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9300" windowHeight="9360" tabRatio="999" activeTab="12"/>
  </bookViews>
  <sheets>
    <sheet name="league" sheetId="1" r:id="rId1"/>
    <sheet name="Week 1" sheetId="2" r:id="rId2"/>
    <sheet name="Week 2" sheetId="3" r:id="rId3"/>
    <sheet name="Week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 15" sheetId="16" r:id="rId16"/>
    <sheet name="Week 16" sheetId="17" r:id="rId17"/>
    <sheet name="Week 17" sheetId="18" r:id="rId18"/>
    <sheet name="Week 18" sheetId="19" r:id="rId19"/>
    <sheet name="Week 19" sheetId="20" r:id="rId20"/>
    <sheet name="Week 20" sheetId="21" r:id="rId21"/>
  </sheets>
  <definedNames>
    <definedName name="_xlnm.Print_Area" localSheetId="0">'league'!$A$1:$Z$27</definedName>
  </definedNames>
  <calcPr fullCalcOnLoad="1"/>
</workbook>
</file>

<file path=xl/sharedStrings.xml><?xml version="1.0" encoding="utf-8"?>
<sst xmlns="http://schemas.openxmlformats.org/spreadsheetml/2006/main" count="547" uniqueCount="93">
  <si>
    <t>Constable Quiz League 2009-2010</t>
  </si>
  <si>
    <t>Weeks</t>
  </si>
  <si>
    <t>Week</t>
  </si>
  <si>
    <t>Place</t>
  </si>
  <si>
    <t>Team</t>
  </si>
  <si>
    <t>Score</t>
  </si>
  <si>
    <t>Played</t>
  </si>
  <si>
    <t>Pts/Game</t>
  </si>
  <si>
    <t>King's Head A</t>
  </si>
  <si>
    <t>2nd</t>
  </si>
  <si>
    <t>Bromley X</t>
  </si>
  <si>
    <t>Dicky A</t>
  </si>
  <si>
    <t>Kings Head B</t>
  </si>
  <si>
    <t>5th</t>
  </si>
  <si>
    <t>Hare &amp; Hounds</t>
  </si>
  <si>
    <t>Haywain</t>
  </si>
  <si>
    <t>Case</t>
  </si>
  <si>
    <t>The Royal Oak B</t>
  </si>
  <si>
    <t>9th</t>
  </si>
  <si>
    <t>Crown</t>
  </si>
  <si>
    <t>10th</t>
  </si>
  <si>
    <t>Dedham</t>
  </si>
  <si>
    <t>Average Score</t>
  </si>
  <si>
    <t>Please note Website URL http://www.moffatig.com/cql/index.htm</t>
  </si>
  <si>
    <t>Figures in red are where card and telephone results differ - the numbers on the card were used</t>
  </si>
  <si>
    <r>
      <t xml:space="preserve">Bye week average scores in </t>
    </r>
    <r>
      <rPr>
        <b/>
        <sz val="10"/>
        <color indexed="12"/>
        <rFont val="Arial"/>
        <family val="2"/>
      </rPr>
      <t>Blue Bold Text</t>
    </r>
  </si>
  <si>
    <t>Enquiries/Corrections to:</t>
  </si>
  <si>
    <t>Jim Craddock/Lesley Broadbent</t>
  </si>
  <si>
    <t>"Southview", Ardleigh Road, Great Bromley, Colchester, CO7 7TL</t>
  </si>
  <si>
    <t>Tel. 01206 231703</t>
  </si>
  <si>
    <t>Mob. 07970 557943</t>
  </si>
  <si>
    <t>E-Mail: cradbent2000@yahoo.co.uk</t>
  </si>
  <si>
    <t>Constable Quiz League - Week 1 Results</t>
  </si>
  <si>
    <t>Venue</t>
  </si>
  <si>
    <t>Table</t>
  </si>
  <si>
    <t>Points</t>
  </si>
  <si>
    <t>Source</t>
  </si>
  <si>
    <t>Phone</t>
  </si>
  <si>
    <t xml:space="preserve"> </t>
  </si>
  <si>
    <t>Kings Head A</t>
  </si>
  <si>
    <t>E-mail</t>
  </si>
  <si>
    <t>Hare</t>
  </si>
  <si>
    <t>Royal Oak B</t>
  </si>
  <si>
    <t>AVERAGE SCORE</t>
  </si>
  <si>
    <t>BYE</t>
  </si>
  <si>
    <t>Constable Quiz League - Week 2 Results</t>
  </si>
  <si>
    <t>Email</t>
  </si>
  <si>
    <t>Constable Quiz League - Week 3 Results</t>
  </si>
  <si>
    <t>Bromley Cross</t>
  </si>
  <si>
    <t>Home</t>
  </si>
  <si>
    <t>No mix and match and no connections round</t>
  </si>
  <si>
    <t>No mix and match</t>
  </si>
  <si>
    <t>Constable Quiz League - Week 4 Results</t>
  </si>
  <si>
    <t>Paper</t>
  </si>
  <si>
    <t>Cross</t>
  </si>
  <si>
    <t>Text</t>
  </si>
  <si>
    <t>Kings Head</t>
  </si>
  <si>
    <t>Constable Quiz League - Week 5 Results</t>
  </si>
  <si>
    <t>The Haywain</t>
  </si>
  <si>
    <t>The Case</t>
  </si>
  <si>
    <t>Voicemail</t>
  </si>
  <si>
    <t>Constable Quiz League - Week 6 Results</t>
  </si>
  <si>
    <t>Constable Quiz League - Week 7 Results</t>
  </si>
  <si>
    <t>Constable Quiz League - Week 8 Results</t>
  </si>
  <si>
    <t>Back of an envelope</t>
  </si>
  <si>
    <t>Constable Quiz League - Week 9 Results</t>
  </si>
  <si>
    <t>Constable Quiz League - Week 10 Results</t>
  </si>
  <si>
    <t>Constable Quiz League - Week 11 Results</t>
  </si>
  <si>
    <t>Cattawade Crown</t>
  </si>
  <si>
    <t>Constable Quiz League - Week 12 Results</t>
  </si>
  <si>
    <t>Constable Quiz League - Week 13 Results</t>
  </si>
  <si>
    <t>Constable Quiz League - Week 14 Results</t>
  </si>
  <si>
    <t>Constable Quiz League - Week 15 Results</t>
  </si>
  <si>
    <t>Constable Quiz League - Week 16 Results</t>
  </si>
  <si>
    <t>Constable Quiz League - Week 17 Results</t>
  </si>
  <si>
    <t>Constable Quiz League - Week 18 Results</t>
  </si>
  <si>
    <t>EB Snooker Club</t>
  </si>
  <si>
    <t>Constable Quiz League - Week 19 Results</t>
  </si>
  <si>
    <t>Constable Quiz League - Week 20 Results</t>
  </si>
  <si>
    <t>1st</t>
  </si>
  <si>
    <t>4th</t>
  </si>
  <si>
    <t>6th</t>
  </si>
  <si>
    <t>7th</t>
  </si>
  <si>
    <t>8th</t>
  </si>
  <si>
    <t>League positions after</t>
  </si>
  <si>
    <t>Phone &amp; Text</t>
  </si>
  <si>
    <t>Back of envelope</t>
  </si>
  <si>
    <t>Royal Oak</t>
  </si>
  <si>
    <t>Piece of paper</t>
  </si>
  <si>
    <r>
      <t xml:space="preserve">Existing Corrections are in </t>
    </r>
    <r>
      <rPr>
        <b/>
        <sz val="10"/>
        <color indexed="10"/>
        <rFont val="Arial"/>
        <family val="2"/>
      </rPr>
      <t>Red Bold Text</t>
    </r>
  </si>
  <si>
    <t>The ROB</t>
  </si>
  <si>
    <t>3rd</t>
  </si>
  <si>
    <t>Dicky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</si>
</sst>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6.421875" style="0" customWidth="1"/>
    <col min="4" max="5" width="7.28125" style="0" customWidth="1"/>
    <col min="6" max="6" width="5.421875" style="0" customWidth="1"/>
    <col min="7" max="7" width="4.421875" style="0" customWidth="1"/>
    <col min="8" max="8" width="4.57421875" style="0" customWidth="1"/>
    <col min="9" max="9" width="4.00390625" style="0" customWidth="1"/>
    <col min="10" max="12" width="4.00390625" style="0" bestFit="1" customWidth="1"/>
    <col min="13" max="13" width="3.00390625" style="0" bestFit="1" customWidth="1"/>
    <col min="14" max="17" width="4.00390625" style="0" bestFit="1" customWidth="1"/>
    <col min="18" max="18" width="4.28125" style="0" customWidth="1"/>
    <col min="19" max="19" width="4.7109375" style="0" customWidth="1"/>
    <col min="20" max="20" width="4.28125" style="0" customWidth="1"/>
    <col min="21" max="21" width="4.003906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4.140625" style="0" customWidth="1"/>
    <col min="26" max="26" width="4.28125" style="0" customWidth="1"/>
    <col min="27" max="28" width="4.7109375" style="0" customWidth="1"/>
  </cols>
  <sheetData>
    <row r="1" spans="1:28" ht="2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7" s="3" customFormat="1" ht="24">
      <c r="A2" s="3" t="s">
        <v>84</v>
      </c>
      <c r="F2" s="4">
        <v>20</v>
      </c>
      <c r="G2" s="3" t="s">
        <v>1</v>
      </c>
    </row>
    <row r="3" spans="1:28" ht="12.75">
      <c r="A3" s="2"/>
      <c r="B3" s="2"/>
      <c r="C3" s="2"/>
      <c r="D3" s="2"/>
      <c r="E3" s="2"/>
      <c r="F3" s="2"/>
      <c r="G3" s="5" t="s">
        <v>2</v>
      </c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>
        <v>17</v>
      </c>
      <c r="X4" s="6">
        <v>18</v>
      </c>
      <c r="Y4" s="6">
        <v>19</v>
      </c>
      <c r="Z4" s="6">
        <v>20</v>
      </c>
      <c r="AA4" s="6"/>
      <c r="AB4" s="6"/>
    </row>
    <row r="5" spans="1:2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2.75">
      <c r="A6" s="11" t="s">
        <v>79</v>
      </c>
      <c r="B6" s="2" t="s">
        <v>10</v>
      </c>
      <c r="C6" s="2">
        <f>SUM(G6:Z6)</f>
        <v>2012</v>
      </c>
      <c r="D6" s="2">
        <v>19</v>
      </c>
      <c r="E6" s="7">
        <f>C6/D6</f>
        <v>105.89473684210526</v>
      </c>
      <c r="F6" s="2"/>
      <c r="G6" s="2">
        <v>106</v>
      </c>
      <c r="H6" s="9">
        <v>79</v>
      </c>
      <c r="I6" s="8">
        <v>0</v>
      </c>
      <c r="J6" s="8">
        <v>134</v>
      </c>
      <c r="K6" s="8">
        <v>90</v>
      </c>
      <c r="L6" s="8">
        <v>118</v>
      </c>
      <c r="M6" s="8">
        <v>92</v>
      </c>
      <c r="N6" s="8">
        <v>102</v>
      </c>
      <c r="O6" s="8">
        <v>117</v>
      </c>
      <c r="P6" s="8">
        <v>89</v>
      </c>
      <c r="Q6" s="8">
        <v>106</v>
      </c>
      <c r="R6" s="9">
        <v>103</v>
      </c>
      <c r="S6">
        <v>96</v>
      </c>
      <c r="T6" s="8">
        <v>122</v>
      </c>
      <c r="U6">
        <v>92</v>
      </c>
      <c r="V6" s="8">
        <v>118</v>
      </c>
      <c r="W6">
        <v>114</v>
      </c>
      <c r="X6" s="8">
        <v>106</v>
      </c>
      <c r="Y6">
        <v>120</v>
      </c>
      <c r="Z6" s="8">
        <v>108</v>
      </c>
      <c r="AA6" s="8"/>
      <c r="AB6" s="8"/>
    </row>
    <row r="7" spans="1:28" ht="12.75">
      <c r="A7" s="11" t="s">
        <v>9</v>
      </c>
      <c r="B7" s="2" t="s">
        <v>8</v>
      </c>
      <c r="C7" s="2">
        <f>SUM(G7:Z7)</f>
        <v>2000</v>
      </c>
      <c r="D7" s="2">
        <v>19</v>
      </c>
      <c r="E7" s="7">
        <f>C7/D7</f>
        <v>105.26315789473684</v>
      </c>
      <c r="F7" s="2"/>
      <c r="G7" s="2">
        <v>105</v>
      </c>
      <c r="H7" s="8">
        <v>89</v>
      </c>
      <c r="I7" s="8">
        <v>0</v>
      </c>
      <c r="J7" s="9">
        <v>118</v>
      </c>
      <c r="K7" s="8">
        <v>96</v>
      </c>
      <c r="L7" s="8">
        <v>114</v>
      </c>
      <c r="M7" s="8">
        <v>90</v>
      </c>
      <c r="N7" s="8">
        <v>95</v>
      </c>
      <c r="O7" s="8">
        <v>120</v>
      </c>
      <c r="P7" s="8">
        <v>104</v>
      </c>
      <c r="Q7" s="8">
        <v>104</v>
      </c>
      <c r="R7">
        <v>113</v>
      </c>
      <c r="S7">
        <v>86</v>
      </c>
      <c r="T7" s="9">
        <v>115</v>
      </c>
      <c r="U7" s="8">
        <v>81</v>
      </c>
      <c r="V7">
        <v>122</v>
      </c>
      <c r="W7">
        <v>93</v>
      </c>
      <c r="X7" s="8">
        <v>117</v>
      </c>
      <c r="Y7">
        <v>116</v>
      </c>
      <c r="Z7" s="8">
        <v>122</v>
      </c>
      <c r="AA7" s="8"/>
      <c r="AB7" s="8"/>
    </row>
    <row r="8" spans="1:28" ht="12.75">
      <c r="A8" t="s">
        <v>91</v>
      </c>
      <c r="B8" s="2" t="s">
        <v>11</v>
      </c>
      <c r="C8" s="2">
        <f>SUM(G8:Z8)</f>
        <v>1953</v>
      </c>
      <c r="D8" s="2">
        <v>19</v>
      </c>
      <c r="E8" s="7">
        <f>C8/D8</f>
        <v>102.78947368421052</v>
      </c>
      <c r="F8" s="2"/>
      <c r="G8" s="2">
        <v>107</v>
      </c>
      <c r="H8" s="8">
        <v>81</v>
      </c>
      <c r="I8" s="9">
        <v>0</v>
      </c>
      <c r="J8" s="8">
        <v>128</v>
      </c>
      <c r="K8" s="8">
        <v>102</v>
      </c>
      <c r="L8" s="8">
        <v>112</v>
      </c>
      <c r="M8" s="8">
        <v>76</v>
      </c>
      <c r="N8" s="8">
        <v>94</v>
      </c>
      <c r="O8" s="8">
        <v>123</v>
      </c>
      <c r="P8" s="8">
        <v>89</v>
      </c>
      <c r="Q8" s="8">
        <v>99</v>
      </c>
      <c r="R8">
        <v>104</v>
      </c>
      <c r="S8" s="9">
        <v>87</v>
      </c>
      <c r="T8">
        <v>119</v>
      </c>
      <c r="U8">
        <v>100</v>
      </c>
      <c r="V8" s="8">
        <v>120</v>
      </c>
      <c r="W8">
        <v>108</v>
      </c>
      <c r="X8" s="8">
        <v>104</v>
      </c>
      <c r="Y8">
        <v>106</v>
      </c>
      <c r="Z8" s="8">
        <v>94</v>
      </c>
      <c r="AA8" s="8"/>
      <c r="AB8" s="8"/>
    </row>
    <row r="9" spans="1:28" ht="12.75">
      <c r="A9" s="11" t="s">
        <v>80</v>
      </c>
      <c r="B9" s="2" t="s">
        <v>14</v>
      </c>
      <c r="C9" s="2">
        <f>SUM(G9:Z9)</f>
        <v>1903</v>
      </c>
      <c r="D9" s="2">
        <v>19</v>
      </c>
      <c r="E9" s="7">
        <f>C9/D9</f>
        <v>100.15789473684211</v>
      </c>
      <c r="F9" s="2"/>
      <c r="G9" s="2">
        <v>107</v>
      </c>
      <c r="H9" s="8">
        <v>87</v>
      </c>
      <c r="I9" s="8">
        <v>0</v>
      </c>
      <c r="J9" s="8">
        <v>116</v>
      </c>
      <c r="K9" s="9">
        <v>84</v>
      </c>
      <c r="L9" s="8">
        <v>104</v>
      </c>
      <c r="M9" s="8">
        <v>81</v>
      </c>
      <c r="N9" s="8">
        <v>107</v>
      </c>
      <c r="O9" s="8">
        <v>115</v>
      </c>
      <c r="P9" s="8">
        <v>84</v>
      </c>
      <c r="Q9" s="8">
        <v>86</v>
      </c>
      <c r="R9">
        <v>112</v>
      </c>
      <c r="S9">
        <v>101</v>
      </c>
      <c r="T9" s="8">
        <v>114</v>
      </c>
      <c r="U9" s="9">
        <v>81</v>
      </c>
      <c r="V9" s="8">
        <v>114</v>
      </c>
      <c r="W9">
        <v>91</v>
      </c>
      <c r="X9">
        <v>116</v>
      </c>
      <c r="Y9" s="8">
        <v>104</v>
      </c>
      <c r="Z9">
        <v>99</v>
      </c>
      <c r="AA9" s="8"/>
      <c r="AB9" s="8"/>
    </row>
    <row r="10" spans="1:28" ht="12.75">
      <c r="A10" s="11" t="s">
        <v>13</v>
      </c>
      <c r="B10" s="2" t="s">
        <v>15</v>
      </c>
      <c r="C10" s="2">
        <f>SUM(G10:Z10)</f>
        <v>1898</v>
      </c>
      <c r="D10" s="2">
        <v>19</v>
      </c>
      <c r="E10" s="7">
        <f>C10/D10</f>
        <v>99.89473684210526</v>
      </c>
      <c r="F10" s="2"/>
      <c r="G10" s="2">
        <v>106</v>
      </c>
      <c r="H10" s="8">
        <v>62</v>
      </c>
      <c r="I10" s="8">
        <v>0</v>
      </c>
      <c r="J10" s="8">
        <v>116</v>
      </c>
      <c r="K10" s="8">
        <v>89</v>
      </c>
      <c r="L10" s="8">
        <v>106</v>
      </c>
      <c r="M10" s="8">
        <v>89</v>
      </c>
      <c r="N10" s="8">
        <v>101</v>
      </c>
      <c r="O10" s="8">
        <v>109</v>
      </c>
      <c r="P10" s="9">
        <v>83</v>
      </c>
      <c r="Q10" s="8">
        <v>92</v>
      </c>
      <c r="R10">
        <v>102</v>
      </c>
      <c r="S10">
        <v>91</v>
      </c>
      <c r="T10" s="8">
        <v>122</v>
      </c>
      <c r="U10">
        <v>93</v>
      </c>
      <c r="V10" s="8">
        <v>116</v>
      </c>
      <c r="W10">
        <v>118</v>
      </c>
      <c r="X10">
        <v>87</v>
      </c>
      <c r="Y10">
        <v>115</v>
      </c>
      <c r="Z10" s="9">
        <v>101</v>
      </c>
      <c r="AA10" s="8"/>
      <c r="AB10" s="8"/>
    </row>
    <row r="11" spans="1:28" ht="12.75">
      <c r="A11" s="11" t="s">
        <v>81</v>
      </c>
      <c r="B11" s="2" t="s">
        <v>12</v>
      </c>
      <c r="C11" s="2">
        <f>SUM(G11:Z11)</f>
        <v>1860</v>
      </c>
      <c r="D11" s="2">
        <v>19</v>
      </c>
      <c r="E11" s="7">
        <f>C11/D11</f>
        <v>97.89473684210526</v>
      </c>
      <c r="F11" s="2"/>
      <c r="G11" s="2">
        <v>121</v>
      </c>
      <c r="H11" s="2">
        <v>78</v>
      </c>
      <c r="I11" s="8">
        <v>0</v>
      </c>
      <c r="J11" s="8">
        <v>128</v>
      </c>
      <c r="K11" s="8">
        <v>83</v>
      </c>
      <c r="L11" s="8">
        <v>112</v>
      </c>
      <c r="M11" s="8">
        <v>54</v>
      </c>
      <c r="N11" s="9">
        <v>90</v>
      </c>
      <c r="O11" s="8">
        <v>124</v>
      </c>
      <c r="P11" s="8">
        <v>94</v>
      </c>
      <c r="Q11" s="8">
        <v>93</v>
      </c>
      <c r="R11">
        <v>113</v>
      </c>
      <c r="S11">
        <v>84</v>
      </c>
      <c r="T11">
        <v>109</v>
      </c>
      <c r="U11">
        <v>72</v>
      </c>
      <c r="V11">
        <v>112</v>
      </c>
      <c r="W11" s="8">
        <v>100</v>
      </c>
      <c r="X11" s="9">
        <v>100</v>
      </c>
      <c r="Y11">
        <v>105</v>
      </c>
      <c r="Z11" s="8">
        <v>88</v>
      </c>
      <c r="AA11" s="8"/>
      <c r="AB11" s="8"/>
    </row>
    <row r="12" spans="1:28" ht="12.75">
      <c r="A12" s="11" t="s">
        <v>82</v>
      </c>
      <c r="B12" s="2" t="s">
        <v>17</v>
      </c>
      <c r="C12" s="2">
        <f>SUM(G12:Z12)</f>
        <v>1758</v>
      </c>
      <c r="D12" s="2">
        <v>19</v>
      </c>
      <c r="E12" s="7">
        <f>C12/D12</f>
        <v>92.52631578947368</v>
      </c>
      <c r="F12" s="2"/>
      <c r="G12" s="2">
        <v>86</v>
      </c>
      <c r="H12" s="8">
        <v>84</v>
      </c>
      <c r="I12" s="8">
        <v>0</v>
      </c>
      <c r="J12" s="8">
        <v>96</v>
      </c>
      <c r="K12" s="8">
        <v>63</v>
      </c>
      <c r="L12" s="9">
        <v>107</v>
      </c>
      <c r="M12" s="8">
        <v>74</v>
      </c>
      <c r="N12" s="8">
        <v>90</v>
      </c>
      <c r="O12" s="8">
        <v>115</v>
      </c>
      <c r="P12" s="8">
        <v>78</v>
      </c>
      <c r="Q12" s="8">
        <v>96</v>
      </c>
      <c r="R12">
        <v>104</v>
      </c>
      <c r="S12">
        <v>86</v>
      </c>
      <c r="T12">
        <v>117</v>
      </c>
      <c r="U12">
        <v>87</v>
      </c>
      <c r="V12" s="9">
        <v>114</v>
      </c>
      <c r="W12">
        <v>75</v>
      </c>
      <c r="X12" s="8">
        <v>96</v>
      </c>
      <c r="Y12">
        <v>94</v>
      </c>
      <c r="Z12">
        <v>96</v>
      </c>
      <c r="AA12" s="8"/>
      <c r="AB12" s="8"/>
    </row>
    <row r="13" spans="1:28" ht="12.75">
      <c r="A13" s="11" t="s">
        <v>83</v>
      </c>
      <c r="B13" s="2" t="s">
        <v>16</v>
      </c>
      <c r="C13" s="2">
        <f>SUM(G13:Z13)</f>
        <v>1757</v>
      </c>
      <c r="D13" s="2">
        <v>19</v>
      </c>
      <c r="E13" s="7">
        <f>C13/D13</f>
        <v>92.47368421052632</v>
      </c>
      <c r="F13" s="2"/>
      <c r="G13" s="9">
        <v>102</v>
      </c>
      <c r="H13" s="8">
        <v>79</v>
      </c>
      <c r="I13" s="8">
        <v>0</v>
      </c>
      <c r="J13" s="8">
        <v>128</v>
      </c>
      <c r="K13" s="8">
        <v>83</v>
      </c>
      <c r="L13" s="8">
        <v>99</v>
      </c>
      <c r="M13" s="8">
        <v>75</v>
      </c>
      <c r="N13" s="8">
        <v>74</v>
      </c>
      <c r="O13" s="8">
        <v>82</v>
      </c>
      <c r="P13" s="8">
        <v>71</v>
      </c>
      <c r="Q13" s="9">
        <v>97</v>
      </c>
      <c r="R13">
        <v>96</v>
      </c>
      <c r="S13">
        <v>88</v>
      </c>
      <c r="T13" s="8">
        <v>111</v>
      </c>
      <c r="U13">
        <v>69</v>
      </c>
      <c r="V13">
        <v>106</v>
      </c>
      <c r="W13" s="8">
        <v>95</v>
      </c>
      <c r="X13">
        <v>89</v>
      </c>
      <c r="Y13">
        <v>104</v>
      </c>
      <c r="Z13" s="8">
        <v>109</v>
      </c>
      <c r="AA13" s="8"/>
      <c r="AB13" s="8"/>
    </row>
    <row r="14" spans="1:28" ht="12.75">
      <c r="A14" s="11" t="s">
        <v>18</v>
      </c>
      <c r="B14" s="2" t="s">
        <v>19</v>
      </c>
      <c r="C14" s="2">
        <f>SUM(G14:Z14)</f>
        <v>1753</v>
      </c>
      <c r="D14" s="2">
        <v>19</v>
      </c>
      <c r="E14" s="7">
        <f>C14/D14</f>
        <v>92.26315789473684</v>
      </c>
      <c r="F14" s="2"/>
      <c r="G14" s="2">
        <v>94</v>
      </c>
      <c r="H14" s="8">
        <v>62</v>
      </c>
      <c r="I14" s="8">
        <v>0</v>
      </c>
      <c r="J14" s="8">
        <v>111</v>
      </c>
      <c r="K14" s="8">
        <v>77</v>
      </c>
      <c r="L14" s="8">
        <v>110</v>
      </c>
      <c r="M14" s="8">
        <v>69</v>
      </c>
      <c r="N14" s="8">
        <v>80</v>
      </c>
      <c r="O14" s="9">
        <v>113</v>
      </c>
      <c r="P14" s="8">
        <v>72</v>
      </c>
      <c r="Q14" s="8">
        <v>90</v>
      </c>
      <c r="R14">
        <v>95</v>
      </c>
      <c r="S14">
        <v>76</v>
      </c>
      <c r="T14">
        <v>122</v>
      </c>
      <c r="U14" s="8">
        <v>62</v>
      </c>
      <c r="V14">
        <v>110</v>
      </c>
      <c r="W14">
        <v>88</v>
      </c>
      <c r="X14" s="8">
        <v>98</v>
      </c>
      <c r="Y14" s="9">
        <v>107</v>
      </c>
      <c r="Z14">
        <v>117</v>
      </c>
      <c r="AA14" s="8"/>
      <c r="AB14" s="8"/>
    </row>
    <row r="15" spans="1:28" ht="12.75">
      <c r="A15" s="11" t="s">
        <v>20</v>
      </c>
      <c r="B15" s="2" t="s">
        <v>21</v>
      </c>
      <c r="C15" s="2">
        <f>SUM(G15:Z15)</f>
        <v>1677</v>
      </c>
      <c r="D15" s="2">
        <v>19</v>
      </c>
      <c r="E15" s="7">
        <f>C15/D15</f>
        <v>88.26315789473684</v>
      </c>
      <c r="F15" s="2"/>
      <c r="G15" s="2">
        <v>85</v>
      </c>
      <c r="H15" s="8">
        <v>88</v>
      </c>
      <c r="I15" s="8">
        <v>0</v>
      </c>
      <c r="J15" s="8">
        <v>109</v>
      </c>
      <c r="K15" s="8">
        <v>70</v>
      </c>
      <c r="L15" s="8">
        <v>86</v>
      </c>
      <c r="M15" s="9">
        <v>78</v>
      </c>
      <c r="N15" s="8">
        <v>71</v>
      </c>
      <c r="O15" s="8">
        <v>108</v>
      </c>
      <c r="P15" s="8">
        <v>69</v>
      </c>
      <c r="Q15" s="8">
        <v>103</v>
      </c>
      <c r="R15">
        <v>92</v>
      </c>
      <c r="S15">
        <v>75</v>
      </c>
      <c r="T15" s="8">
        <v>103</v>
      </c>
      <c r="U15">
        <v>70</v>
      </c>
      <c r="V15" s="8">
        <v>106</v>
      </c>
      <c r="W15" s="9">
        <v>98</v>
      </c>
      <c r="X15">
        <v>90</v>
      </c>
      <c r="Y15">
        <v>99</v>
      </c>
      <c r="Z15">
        <v>77</v>
      </c>
      <c r="AA15" s="8"/>
      <c r="AB15" s="8"/>
    </row>
    <row r="16" spans="1:28" ht="12.75">
      <c r="A16" s="2"/>
      <c r="B16" s="2" t="s">
        <v>22</v>
      </c>
      <c r="C16" s="10">
        <f>AVERAGE(C6:C15)</f>
        <v>1857.1</v>
      </c>
      <c r="D16" s="22"/>
      <c r="E16" s="7">
        <f>AVERAGE(E6:E15)</f>
        <v>97.7421052631579</v>
      </c>
      <c r="F16" s="7"/>
      <c r="G16" s="10">
        <f>AVERAGE(G6:G15)</f>
        <v>101.9</v>
      </c>
      <c r="H16" s="10">
        <f aca="true" t="shared" si="0" ref="H16:Z16">AVERAGE(H6:H15)</f>
        <v>78.9</v>
      </c>
      <c r="I16" s="10">
        <f t="shared" si="0"/>
        <v>0</v>
      </c>
      <c r="J16" s="10">
        <f t="shared" si="0"/>
        <v>118.4</v>
      </c>
      <c r="K16" s="10">
        <f t="shared" si="0"/>
        <v>83.7</v>
      </c>
      <c r="L16" s="10">
        <f t="shared" si="0"/>
        <v>106.8</v>
      </c>
      <c r="M16" s="10">
        <f t="shared" si="0"/>
        <v>77.8</v>
      </c>
      <c r="N16" s="10">
        <f t="shared" si="0"/>
        <v>90.4</v>
      </c>
      <c r="O16" s="10">
        <f t="shared" si="0"/>
        <v>112.6</v>
      </c>
      <c r="P16" s="10">
        <f t="shared" si="0"/>
        <v>83.3</v>
      </c>
      <c r="Q16" s="10">
        <f t="shared" si="0"/>
        <v>96.6</v>
      </c>
      <c r="R16" s="10">
        <f t="shared" si="0"/>
        <v>103.4</v>
      </c>
      <c r="S16" s="10">
        <f t="shared" si="0"/>
        <v>87</v>
      </c>
      <c r="T16" s="10">
        <f t="shared" si="0"/>
        <v>115.4</v>
      </c>
      <c r="U16" s="10">
        <f t="shared" si="0"/>
        <v>80.7</v>
      </c>
      <c r="V16" s="10">
        <f t="shared" si="0"/>
        <v>113.8</v>
      </c>
      <c r="W16" s="10">
        <f t="shared" si="0"/>
        <v>98</v>
      </c>
      <c r="X16" s="10">
        <f t="shared" si="0"/>
        <v>100.3</v>
      </c>
      <c r="Y16" s="10">
        <f t="shared" si="0"/>
        <v>107</v>
      </c>
      <c r="Z16" s="10">
        <f t="shared" si="0"/>
        <v>101.1</v>
      </c>
      <c r="AA16" s="10"/>
      <c r="AB16" s="7"/>
    </row>
    <row r="17" spans="1:2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2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2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11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t="s">
        <v>89</v>
      </c>
      <c r="B21" s="2"/>
      <c r="C21" s="12"/>
      <c r="D21" s="12"/>
      <c r="E21" s="2"/>
      <c r="F21" s="2"/>
      <c r="G21" s="2"/>
      <c r="H21" s="2"/>
      <c r="I21" s="12"/>
      <c r="J21" s="1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2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2"/>
      <c r="B23" s="2" t="s">
        <v>27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2"/>
      <c r="B24" s="2" t="s">
        <v>28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2"/>
      <c r="B25" s="2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2"/>
      <c r="B26" s="2" t="s">
        <v>30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2"/>
      <c r="B27" s="2" t="s">
        <v>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</sheetData>
  <sheetProtection/>
  <printOptions/>
  <pageMargins left="0.79" right="0.79" top="0.79" bottom="0.79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65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2" t="s">
        <v>10</v>
      </c>
      <c r="B5" s="2" t="s">
        <v>41</v>
      </c>
      <c r="C5" s="16">
        <v>1</v>
      </c>
      <c r="D5" s="16">
        <v>115</v>
      </c>
      <c r="E5" s="17"/>
      <c r="F5" s="2"/>
    </row>
    <row r="6" spans="1:6" ht="12.75">
      <c r="A6" s="2"/>
      <c r="B6" s="2" t="s">
        <v>17</v>
      </c>
      <c r="C6" s="16">
        <v>2</v>
      </c>
      <c r="D6" s="16">
        <v>115</v>
      </c>
      <c r="E6" s="17"/>
      <c r="F6" s="2"/>
    </row>
    <row r="7" spans="1:6" ht="12.75">
      <c r="A7" s="2"/>
      <c r="B7" s="2" t="s">
        <v>10</v>
      </c>
      <c r="C7" s="16">
        <v>3</v>
      </c>
      <c r="D7" s="16">
        <v>117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2" t="s">
        <v>12</v>
      </c>
      <c r="B9" s="2" t="s">
        <v>16</v>
      </c>
      <c r="C9" s="16">
        <v>1</v>
      </c>
      <c r="D9" s="16">
        <v>82</v>
      </c>
      <c r="E9" s="17" t="s">
        <v>37</v>
      </c>
      <c r="F9" s="2"/>
    </row>
    <row r="10" spans="1:6" ht="12.75">
      <c r="A10" s="2"/>
      <c r="B10" s="2" t="s">
        <v>11</v>
      </c>
      <c r="C10" s="16">
        <v>2</v>
      </c>
      <c r="D10" s="16">
        <v>123</v>
      </c>
      <c r="E10" s="17"/>
      <c r="F10" s="2"/>
    </row>
    <row r="11" spans="1:6" ht="12.75">
      <c r="A11" s="2"/>
      <c r="B11" s="2" t="s">
        <v>12</v>
      </c>
      <c r="C11" s="16">
        <v>3</v>
      </c>
      <c r="D11" s="16">
        <v>124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2" t="s">
        <v>21</v>
      </c>
      <c r="B13" s="2" t="s">
        <v>15</v>
      </c>
      <c r="C13" s="16">
        <v>1</v>
      </c>
      <c r="D13" s="16">
        <v>109</v>
      </c>
      <c r="E13" s="17" t="s">
        <v>37</v>
      </c>
      <c r="F13" s="2"/>
    </row>
    <row r="14" spans="1:6" ht="12.75">
      <c r="A14" s="2"/>
      <c r="B14" s="2" t="s">
        <v>21</v>
      </c>
      <c r="C14" s="16">
        <v>2</v>
      </c>
      <c r="D14" s="16">
        <v>108</v>
      </c>
      <c r="E14" s="17"/>
      <c r="F14" s="2"/>
    </row>
    <row r="15" spans="1:6" ht="12.75">
      <c r="A15" s="2"/>
      <c r="B15" s="2" t="s">
        <v>39</v>
      </c>
      <c r="C15" s="16">
        <v>3</v>
      </c>
      <c r="D15" s="16">
        <v>120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v>113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19</v>
      </c>
      <c r="C19" s="16"/>
      <c r="D19" s="16">
        <v>113</v>
      </c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66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2" t="s">
        <v>14</v>
      </c>
      <c r="B5" s="2" t="s">
        <v>14</v>
      </c>
      <c r="C5" s="16">
        <v>1</v>
      </c>
      <c r="D5" s="16">
        <v>84</v>
      </c>
      <c r="E5" s="17"/>
      <c r="F5" s="2"/>
    </row>
    <row r="6" spans="1:6" ht="12.75">
      <c r="A6" s="2"/>
      <c r="B6" s="2" t="s">
        <v>11</v>
      </c>
      <c r="C6" s="16">
        <v>2</v>
      </c>
      <c r="D6" s="16">
        <v>89</v>
      </c>
      <c r="E6" s="17"/>
      <c r="F6" s="2"/>
    </row>
    <row r="7" spans="1:6" ht="12.75">
      <c r="A7" s="2"/>
      <c r="B7" s="2" t="s">
        <v>10</v>
      </c>
      <c r="C7" s="16">
        <v>3</v>
      </c>
      <c r="D7" s="16">
        <v>89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2" t="s">
        <v>12</v>
      </c>
      <c r="B9" s="2" t="s">
        <v>39</v>
      </c>
      <c r="C9" s="16">
        <v>1</v>
      </c>
      <c r="D9" s="16">
        <v>104</v>
      </c>
      <c r="E9" s="17"/>
      <c r="F9" s="2"/>
    </row>
    <row r="10" spans="1:6" ht="12.75">
      <c r="A10" s="2"/>
      <c r="B10" s="2" t="s">
        <v>12</v>
      </c>
      <c r="C10" s="16">
        <v>2</v>
      </c>
      <c r="D10" s="16">
        <v>94</v>
      </c>
      <c r="E10" s="17"/>
      <c r="F10" s="2"/>
    </row>
    <row r="11" spans="1:6" ht="12.75">
      <c r="A11" s="2"/>
      <c r="B11" s="2" t="s">
        <v>19</v>
      </c>
      <c r="C11" s="16">
        <v>3</v>
      </c>
      <c r="D11" s="16">
        <v>72</v>
      </c>
      <c r="E11" s="17"/>
      <c r="F11" s="2"/>
    </row>
    <row r="12" spans="1:6" ht="12.75">
      <c r="A12" s="2"/>
      <c r="B12" s="2"/>
      <c r="C12" s="2"/>
      <c r="D12" s="16"/>
      <c r="E12" s="17"/>
      <c r="F12" s="2"/>
    </row>
    <row r="13" spans="1:6" ht="12.75">
      <c r="A13" s="2" t="s">
        <v>42</v>
      </c>
      <c r="B13" s="2" t="s">
        <v>16</v>
      </c>
      <c r="C13" s="16">
        <v>1</v>
      </c>
      <c r="D13" s="16">
        <v>71</v>
      </c>
      <c r="E13" s="17"/>
      <c r="F13" s="2"/>
    </row>
    <row r="14" spans="1:6" ht="12.75">
      <c r="A14" s="2"/>
      <c r="B14" s="2" t="s">
        <v>42</v>
      </c>
      <c r="C14" s="16">
        <v>2</v>
      </c>
      <c r="D14" s="16">
        <v>78</v>
      </c>
      <c r="E14" s="17"/>
      <c r="F14" s="2"/>
    </row>
    <row r="15" spans="1:6" ht="12.75">
      <c r="A15" s="2"/>
      <c r="B15" s="2" t="s">
        <v>21</v>
      </c>
      <c r="C15" s="16">
        <v>3</v>
      </c>
      <c r="D15" s="16">
        <v>69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v>83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15</v>
      </c>
      <c r="C19" s="16"/>
      <c r="D19" s="16"/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67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2" t="s">
        <v>68</v>
      </c>
      <c r="B5" s="2" t="s">
        <v>11</v>
      </c>
      <c r="C5" s="16">
        <v>1</v>
      </c>
      <c r="D5" s="16">
        <v>99</v>
      </c>
      <c r="E5" s="17" t="s">
        <v>53</v>
      </c>
      <c r="F5" s="2"/>
    </row>
    <row r="6" spans="1:6" ht="12.75">
      <c r="A6" s="2"/>
      <c r="B6" s="2" t="s">
        <v>19</v>
      </c>
      <c r="C6" s="16">
        <v>2</v>
      </c>
      <c r="D6" s="16">
        <v>90</v>
      </c>
      <c r="E6" s="17"/>
      <c r="F6" s="2"/>
    </row>
    <row r="7" spans="1:6" ht="12.75">
      <c r="A7" s="2"/>
      <c r="B7" s="2" t="s">
        <v>10</v>
      </c>
      <c r="C7" s="16">
        <v>3</v>
      </c>
      <c r="D7" s="16">
        <v>106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2" t="s">
        <v>12</v>
      </c>
      <c r="B9" s="2" t="s">
        <v>41</v>
      </c>
      <c r="C9" s="16">
        <v>1</v>
      </c>
      <c r="D9" s="16">
        <v>86</v>
      </c>
      <c r="E9" s="17" t="s">
        <v>55</v>
      </c>
      <c r="F9" s="2"/>
    </row>
    <row r="10" spans="1:6" ht="12.75">
      <c r="A10" s="2"/>
      <c r="B10" s="2" t="s">
        <v>12</v>
      </c>
      <c r="C10" s="16">
        <v>2</v>
      </c>
      <c r="D10" s="16">
        <v>93</v>
      </c>
      <c r="E10" s="17"/>
      <c r="F10" s="2"/>
    </row>
    <row r="11" spans="1:6" ht="12.75">
      <c r="A11" s="2"/>
      <c r="B11" s="2" t="s">
        <v>21</v>
      </c>
      <c r="C11" s="16">
        <v>3</v>
      </c>
      <c r="D11" s="16">
        <v>103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2" t="s">
        <v>15</v>
      </c>
      <c r="B13" s="2" t="s">
        <v>15</v>
      </c>
      <c r="C13" s="16">
        <v>1</v>
      </c>
      <c r="D13" s="16">
        <v>92</v>
      </c>
      <c r="E13" s="17" t="s">
        <v>40</v>
      </c>
      <c r="F13" s="2"/>
    </row>
    <row r="14" spans="1:6" ht="12.75">
      <c r="A14" s="2"/>
      <c r="B14" s="2" t="s">
        <v>39</v>
      </c>
      <c r="C14" s="16">
        <v>2</v>
      </c>
      <c r="D14" s="16">
        <v>104</v>
      </c>
      <c r="E14" s="17"/>
      <c r="F14" s="2"/>
    </row>
    <row r="15" spans="1:6" ht="12.75">
      <c r="A15" s="2"/>
      <c r="B15" s="2" t="s">
        <v>42</v>
      </c>
      <c r="C15" s="16">
        <v>3</v>
      </c>
      <c r="D15" s="16">
        <v>96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v>97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16</v>
      </c>
      <c r="C19" s="16"/>
      <c r="D19" s="16"/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69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11" t="s">
        <v>56</v>
      </c>
      <c r="B5" s="11" t="s">
        <v>12</v>
      </c>
      <c r="C5" s="16">
        <v>1</v>
      </c>
      <c r="D5" s="16">
        <v>113</v>
      </c>
      <c r="E5" s="21" t="s">
        <v>37</v>
      </c>
      <c r="F5" s="2"/>
    </row>
    <row r="6" spans="1:6" ht="12.75">
      <c r="A6" s="2"/>
      <c r="B6" s="11" t="s">
        <v>19</v>
      </c>
      <c r="C6" s="16">
        <v>2</v>
      </c>
      <c r="D6" s="16">
        <v>95</v>
      </c>
      <c r="E6" s="17"/>
      <c r="F6" s="2"/>
    </row>
    <row r="7" spans="1:6" ht="12.75">
      <c r="A7" s="2"/>
      <c r="B7" s="11" t="s">
        <v>39</v>
      </c>
      <c r="C7" s="16">
        <v>3</v>
      </c>
      <c r="D7" s="16">
        <v>113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11" t="s">
        <v>21</v>
      </c>
      <c r="B9" s="2" t="s">
        <v>42</v>
      </c>
      <c r="C9" s="16">
        <v>1</v>
      </c>
      <c r="D9" s="16">
        <v>104</v>
      </c>
      <c r="E9" s="21" t="s">
        <v>55</v>
      </c>
      <c r="F9" s="2"/>
    </row>
    <row r="10" spans="1:6" ht="12.75">
      <c r="A10" s="2"/>
      <c r="B10" s="2" t="s">
        <v>41</v>
      </c>
      <c r="C10" s="16">
        <v>2</v>
      </c>
      <c r="D10" s="16">
        <v>112</v>
      </c>
      <c r="E10" s="17"/>
      <c r="F10" s="2"/>
    </row>
    <row r="11" spans="1:6" ht="12.75">
      <c r="A11" s="2"/>
      <c r="B11" s="2" t="s">
        <v>21</v>
      </c>
      <c r="C11" s="16">
        <v>3</v>
      </c>
      <c r="D11" s="16">
        <v>92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11" t="s">
        <v>92</v>
      </c>
      <c r="B13" s="2" t="s">
        <v>15</v>
      </c>
      <c r="C13" s="16">
        <v>1</v>
      </c>
      <c r="D13" s="16">
        <v>102</v>
      </c>
      <c r="E13" s="21" t="s">
        <v>40</v>
      </c>
      <c r="F13" s="2"/>
    </row>
    <row r="14" spans="1:6" ht="12.75">
      <c r="A14" s="2"/>
      <c r="B14" s="2" t="s">
        <v>11</v>
      </c>
      <c r="C14" s="16">
        <v>2</v>
      </c>
      <c r="D14" s="16">
        <v>104</v>
      </c>
      <c r="E14" s="17"/>
      <c r="F14" s="2"/>
    </row>
    <row r="15" spans="1:6" ht="12.75">
      <c r="A15" s="2"/>
      <c r="B15" s="2" t="s">
        <v>16</v>
      </c>
      <c r="C15" s="16">
        <v>3</v>
      </c>
      <c r="D15" s="16">
        <v>96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f>AVERAGE(D5:D15)</f>
        <v>103.44444444444444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10</v>
      </c>
      <c r="C19" s="16"/>
      <c r="D19" s="16"/>
      <c r="E19" s="17"/>
      <c r="F19" s="2"/>
    </row>
  </sheetData>
  <sheetProtection/>
  <printOptions/>
  <pageMargins left="0.79" right="0.79" top="0.79" bottom="0.79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70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3:6" ht="12.75">
      <c r="C4" s="16"/>
      <c r="D4" s="16"/>
      <c r="E4" s="17"/>
      <c r="F4" s="2"/>
    </row>
    <row r="5" spans="1:6" ht="12.75">
      <c r="A5" t="s">
        <v>48</v>
      </c>
      <c r="B5" t="s">
        <v>21</v>
      </c>
      <c r="C5" s="16">
        <v>1</v>
      </c>
      <c r="D5" s="16">
        <v>75</v>
      </c>
      <c r="E5" s="20" t="s">
        <v>53</v>
      </c>
      <c r="F5" s="2"/>
    </row>
    <row r="6" spans="1:6" ht="12.75">
      <c r="A6" s="2"/>
      <c r="B6" t="s">
        <v>10</v>
      </c>
      <c r="C6" s="16">
        <v>2</v>
      </c>
      <c r="D6" s="16">
        <v>96</v>
      </c>
      <c r="E6" s="17"/>
      <c r="F6" s="2"/>
    </row>
    <row r="7" spans="1:6" ht="12.75">
      <c r="A7" s="2"/>
      <c r="B7" t="s">
        <v>19</v>
      </c>
      <c r="C7" s="16">
        <v>3</v>
      </c>
      <c r="D7" s="16">
        <v>76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t="s">
        <v>42</v>
      </c>
      <c r="B9" s="2" t="s">
        <v>39</v>
      </c>
      <c r="C9" s="16">
        <v>1</v>
      </c>
      <c r="D9" s="16">
        <v>86</v>
      </c>
      <c r="E9" s="20" t="s">
        <v>37</v>
      </c>
      <c r="F9" s="2"/>
    </row>
    <row r="10" spans="1:6" ht="12.75">
      <c r="A10" s="2"/>
      <c r="B10" s="2" t="s">
        <v>12</v>
      </c>
      <c r="C10" s="16">
        <v>2</v>
      </c>
      <c r="D10" s="16">
        <v>84</v>
      </c>
      <c r="E10" s="17"/>
      <c r="F10" s="2"/>
    </row>
    <row r="11" spans="1:6" ht="12.75">
      <c r="A11" s="2"/>
      <c r="B11" s="2" t="s">
        <v>42</v>
      </c>
      <c r="C11" s="16">
        <v>3</v>
      </c>
      <c r="D11" s="16">
        <v>86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t="s">
        <v>16</v>
      </c>
      <c r="B13" s="2" t="s">
        <v>15</v>
      </c>
      <c r="C13" s="16">
        <v>1</v>
      </c>
      <c r="D13" s="16">
        <v>91</v>
      </c>
      <c r="E13" s="20" t="s">
        <v>37</v>
      </c>
      <c r="F13" s="2"/>
    </row>
    <row r="14" spans="1:6" ht="12.75">
      <c r="A14" s="2"/>
      <c r="B14" t="s">
        <v>41</v>
      </c>
      <c r="C14" s="16">
        <v>2</v>
      </c>
      <c r="D14" s="16">
        <v>101</v>
      </c>
      <c r="E14" s="17"/>
      <c r="F14" s="2"/>
    </row>
    <row r="15" spans="1:6" ht="12.75">
      <c r="A15" s="2"/>
      <c r="B15" t="s">
        <v>16</v>
      </c>
      <c r="C15" s="16">
        <v>3</v>
      </c>
      <c r="D15" s="16">
        <v>88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f>AVERAGE(D5:D15)</f>
        <v>87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11</v>
      </c>
      <c r="C19" s="16"/>
      <c r="D19" s="16"/>
      <c r="E19" s="17"/>
      <c r="F19" s="2"/>
    </row>
  </sheetData>
  <sheetProtection/>
  <printOptions/>
  <pageMargins left="0.79" right="0.79" top="0.79" bottom="0.79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71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t="s">
        <v>14</v>
      </c>
      <c r="B5" t="s">
        <v>15</v>
      </c>
      <c r="C5" s="16">
        <v>1</v>
      </c>
      <c r="D5" s="16">
        <v>122</v>
      </c>
      <c r="E5" s="20" t="s">
        <v>53</v>
      </c>
      <c r="F5" s="2"/>
    </row>
    <row r="6" spans="1:6" ht="12.75">
      <c r="A6" s="2"/>
      <c r="B6" t="s">
        <v>14</v>
      </c>
      <c r="C6" s="16">
        <v>2</v>
      </c>
      <c r="D6" s="16">
        <v>114</v>
      </c>
      <c r="E6" s="17"/>
      <c r="F6" s="2"/>
    </row>
    <row r="7" spans="1:6" ht="12.75">
      <c r="A7" s="2"/>
      <c r="B7" t="s">
        <v>48</v>
      </c>
      <c r="C7" s="16">
        <v>3</v>
      </c>
      <c r="D7" s="16">
        <v>122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t="s">
        <v>19</v>
      </c>
      <c r="B9" s="2" t="s">
        <v>16</v>
      </c>
      <c r="C9" s="16">
        <v>1</v>
      </c>
      <c r="D9" s="16">
        <v>111</v>
      </c>
      <c r="E9" s="20" t="s">
        <v>37</v>
      </c>
      <c r="F9" s="2"/>
    </row>
    <row r="10" spans="1:6" ht="12.75">
      <c r="A10" s="2"/>
      <c r="B10" s="2" t="s">
        <v>21</v>
      </c>
      <c r="C10" s="16">
        <v>2</v>
      </c>
      <c r="D10" s="16">
        <v>103</v>
      </c>
      <c r="E10" s="17"/>
      <c r="F10" s="2"/>
    </row>
    <row r="11" spans="1:6" ht="12.75">
      <c r="A11" s="2"/>
      <c r="B11" s="2" t="s">
        <v>19</v>
      </c>
      <c r="C11" s="16">
        <v>3</v>
      </c>
      <c r="D11" s="16">
        <v>122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11" t="s">
        <v>11</v>
      </c>
      <c r="B13" s="2" t="s">
        <v>12</v>
      </c>
      <c r="C13" s="16">
        <v>1</v>
      </c>
      <c r="D13" s="16">
        <v>109</v>
      </c>
      <c r="E13" s="21" t="s">
        <v>46</v>
      </c>
      <c r="F13" s="2"/>
    </row>
    <row r="14" spans="1:6" ht="12.75">
      <c r="A14" s="2"/>
      <c r="B14" s="2" t="s">
        <v>11</v>
      </c>
      <c r="C14" s="16">
        <v>2</v>
      </c>
      <c r="D14" s="16">
        <v>119</v>
      </c>
      <c r="E14" s="17"/>
      <c r="F14" s="2"/>
    </row>
    <row r="15" spans="1:6" ht="12.75">
      <c r="A15" s="2"/>
      <c r="B15" s="2" t="s">
        <v>42</v>
      </c>
      <c r="C15" s="16">
        <v>3</v>
      </c>
      <c r="D15" s="16">
        <v>117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f>AVERAGE(D5:D15)</f>
        <v>115.44444444444444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56</v>
      </c>
      <c r="C19" s="16"/>
      <c r="D19" s="16"/>
      <c r="E19" s="17"/>
      <c r="F19" s="2"/>
    </row>
  </sheetData>
  <sheetProtection/>
  <printOptions/>
  <pageMargins left="0.79" right="0.79" top="0.79" bottom="0.79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22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8" ht="21">
      <c r="A1" s="13" t="s">
        <v>72</v>
      </c>
      <c r="B1" s="13"/>
      <c r="C1" s="13"/>
      <c r="D1" s="13"/>
      <c r="E1" s="13"/>
      <c r="F1" s="13"/>
      <c r="G1" s="13"/>
      <c r="H1" s="13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8" ht="12.75">
      <c r="A4" s="2"/>
      <c r="B4" s="2"/>
      <c r="C4" s="16"/>
      <c r="D4" s="16"/>
      <c r="E4" s="17"/>
      <c r="F4" s="2"/>
      <c r="G4" s="2"/>
      <c r="H4" s="2"/>
    </row>
    <row r="5" spans="1:8" ht="12.75">
      <c r="A5" s="11" t="s">
        <v>56</v>
      </c>
      <c r="B5" s="11" t="s">
        <v>12</v>
      </c>
      <c r="C5" s="16">
        <v>1</v>
      </c>
      <c r="D5" s="16">
        <v>72</v>
      </c>
      <c r="E5" s="17"/>
      <c r="F5" s="2"/>
      <c r="G5" s="2"/>
      <c r="H5" s="2"/>
    </row>
    <row r="6" spans="1:8" ht="12.75">
      <c r="A6" s="2"/>
      <c r="B6" s="11" t="s">
        <v>16</v>
      </c>
      <c r="C6" s="16">
        <v>2</v>
      </c>
      <c r="D6" s="16">
        <v>69</v>
      </c>
      <c r="E6" s="17"/>
      <c r="F6" s="2"/>
      <c r="G6" s="2"/>
      <c r="H6" s="2"/>
    </row>
    <row r="7" spans="1:8" ht="12.75">
      <c r="A7" s="2"/>
      <c r="B7" s="11" t="s">
        <v>54</v>
      </c>
      <c r="C7" s="16">
        <v>3</v>
      </c>
      <c r="D7" s="16">
        <v>92</v>
      </c>
      <c r="E7" s="17"/>
      <c r="F7" s="2"/>
      <c r="G7" s="2"/>
      <c r="H7" s="2"/>
    </row>
    <row r="8" spans="1:8" ht="12.75">
      <c r="A8" s="2"/>
      <c r="B8" s="2"/>
      <c r="C8" s="16"/>
      <c r="D8" s="16"/>
      <c r="E8" s="17"/>
      <c r="F8" s="2"/>
      <c r="G8" s="2"/>
      <c r="H8" s="2"/>
    </row>
    <row r="9" spans="1:8" ht="12.75">
      <c r="A9" s="11" t="s">
        <v>21</v>
      </c>
      <c r="B9" s="2" t="s">
        <v>39</v>
      </c>
      <c r="C9" s="16">
        <v>1</v>
      </c>
      <c r="D9" s="16">
        <v>81</v>
      </c>
      <c r="E9" s="17"/>
      <c r="F9" s="2"/>
      <c r="G9" s="2"/>
      <c r="H9" s="2"/>
    </row>
    <row r="10" spans="1:8" ht="12.75">
      <c r="A10" s="2"/>
      <c r="B10" s="11" t="s">
        <v>21</v>
      </c>
      <c r="C10" s="16">
        <v>2</v>
      </c>
      <c r="D10" s="16">
        <v>70</v>
      </c>
      <c r="E10" s="17"/>
      <c r="F10" s="2"/>
      <c r="G10" s="2"/>
      <c r="H10" s="2"/>
    </row>
    <row r="11" spans="1:8" ht="12.75">
      <c r="A11" s="2"/>
      <c r="B11" s="11" t="s">
        <v>11</v>
      </c>
      <c r="C11" s="16">
        <v>3</v>
      </c>
      <c r="D11" s="16">
        <v>100</v>
      </c>
      <c r="E11" s="17"/>
      <c r="F11" s="2"/>
      <c r="G11" s="2"/>
      <c r="H11" s="2"/>
    </row>
    <row r="12" spans="1:8" ht="12.75">
      <c r="A12" s="2"/>
      <c r="B12" s="2"/>
      <c r="C12" s="16"/>
      <c r="D12" s="16"/>
      <c r="E12" s="17"/>
      <c r="F12" s="2"/>
      <c r="G12" s="2"/>
      <c r="H12" s="2"/>
    </row>
    <row r="13" spans="1:8" ht="12.75">
      <c r="A13" s="11" t="s">
        <v>15</v>
      </c>
      <c r="B13" s="2" t="s">
        <v>15</v>
      </c>
      <c r="C13" s="16">
        <v>1</v>
      </c>
      <c r="D13" s="16">
        <v>93</v>
      </c>
      <c r="E13" s="17"/>
      <c r="F13" s="2"/>
      <c r="G13" s="2"/>
      <c r="H13" s="2"/>
    </row>
    <row r="14" spans="1:8" ht="12.75">
      <c r="A14" s="2"/>
      <c r="B14" s="2" t="s">
        <v>17</v>
      </c>
      <c r="C14" s="16">
        <v>2</v>
      </c>
      <c r="D14" s="16">
        <v>87</v>
      </c>
      <c r="E14" s="17"/>
      <c r="F14" s="17"/>
      <c r="G14" s="2"/>
      <c r="H14" s="2"/>
    </row>
    <row r="15" spans="1:8" ht="12.75">
      <c r="A15" s="2"/>
      <c r="B15" s="2" t="s">
        <v>19</v>
      </c>
      <c r="C15" s="16">
        <v>3</v>
      </c>
      <c r="D15" s="16">
        <v>62</v>
      </c>
      <c r="E15" s="17"/>
      <c r="F15" s="17"/>
      <c r="G15" s="2"/>
      <c r="H15" s="2"/>
    </row>
    <row r="16" spans="1:8" ht="12.75">
      <c r="A16" s="2"/>
      <c r="B16" s="2"/>
      <c r="C16" s="16"/>
      <c r="D16" s="16"/>
      <c r="E16" s="17"/>
      <c r="F16" s="17"/>
      <c r="G16" s="2"/>
      <c r="H16" s="2"/>
    </row>
    <row r="17" spans="1:8" ht="12.75">
      <c r="A17" s="2"/>
      <c r="B17" s="2" t="s">
        <v>43</v>
      </c>
      <c r="C17" s="16"/>
      <c r="D17" s="18">
        <f>AVERAGE(D5:D15)</f>
        <v>80.66666666666667</v>
      </c>
      <c r="E17" s="17"/>
      <c r="F17" s="2"/>
      <c r="G17" s="2"/>
      <c r="H17" s="2"/>
    </row>
    <row r="18" spans="1:8" ht="12.75">
      <c r="A18" s="2"/>
      <c r="B18" s="2"/>
      <c r="C18" s="16"/>
      <c r="D18" s="16"/>
      <c r="E18" s="17"/>
      <c r="F18" s="2"/>
      <c r="G18" s="2"/>
      <c r="H18" s="2"/>
    </row>
    <row r="19" spans="1:8" ht="12.75">
      <c r="A19" s="2" t="s">
        <v>44</v>
      </c>
      <c r="B19" s="2" t="s">
        <v>14</v>
      </c>
      <c r="C19" s="16"/>
      <c r="D19" s="16"/>
      <c r="E19" s="17"/>
      <c r="F19" s="2"/>
      <c r="G19" s="2"/>
      <c r="H19" s="2"/>
    </row>
    <row r="20" spans="1:8" ht="12.75">
      <c r="A20" s="2"/>
      <c r="B20" s="2"/>
      <c r="C20" s="2"/>
      <c r="D20" s="2"/>
      <c r="E20" s="17"/>
      <c r="F20" s="2"/>
      <c r="G20" s="2"/>
      <c r="H20" s="2"/>
    </row>
    <row r="21" spans="1:8" ht="12.75">
      <c r="A21" s="2"/>
      <c r="B21" s="2"/>
      <c r="C21" s="2"/>
      <c r="D21" s="7"/>
      <c r="E21" s="2"/>
      <c r="F21" s="2"/>
      <c r="G21" s="2"/>
      <c r="H21" s="2"/>
    </row>
  </sheetData>
  <sheetProtection/>
  <printOptions/>
  <pageMargins left="0.79" right="0.79" top="0.79" bottom="0.79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73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11" t="s">
        <v>48</v>
      </c>
      <c r="B5" s="11" t="s">
        <v>48</v>
      </c>
      <c r="C5" s="16">
        <v>1</v>
      </c>
      <c r="D5" s="16">
        <v>118</v>
      </c>
      <c r="E5" s="21" t="s">
        <v>86</v>
      </c>
      <c r="F5" s="2"/>
    </row>
    <row r="6" spans="1:6" ht="12.75">
      <c r="A6" s="2"/>
      <c r="B6" s="11" t="s">
        <v>15</v>
      </c>
      <c r="C6" s="16">
        <v>2</v>
      </c>
      <c r="D6" s="16">
        <v>116</v>
      </c>
      <c r="E6" s="17"/>
      <c r="F6" s="2"/>
    </row>
    <row r="7" spans="1:6" ht="12.75">
      <c r="A7" s="2"/>
      <c r="B7" s="11" t="s">
        <v>12</v>
      </c>
      <c r="C7" s="16">
        <v>3</v>
      </c>
      <c r="D7" s="16">
        <v>112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11" t="s">
        <v>39</v>
      </c>
      <c r="B9" s="2" t="s">
        <v>39</v>
      </c>
      <c r="C9" s="16">
        <v>1</v>
      </c>
      <c r="D9" s="16">
        <v>122</v>
      </c>
      <c r="E9" s="21" t="s">
        <v>85</v>
      </c>
      <c r="F9" s="2"/>
    </row>
    <row r="10" spans="1:6" ht="12.75">
      <c r="A10" s="2"/>
      <c r="B10" s="2" t="s">
        <v>19</v>
      </c>
      <c r="C10" s="16">
        <v>2</v>
      </c>
      <c r="D10" s="16">
        <v>110</v>
      </c>
      <c r="E10" s="17"/>
      <c r="F10" s="2"/>
    </row>
    <row r="11" spans="1:6" ht="12.75">
      <c r="A11" s="2"/>
      <c r="B11" s="2" t="s">
        <v>21</v>
      </c>
      <c r="C11" s="16">
        <v>3</v>
      </c>
      <c r="D11" s="16">
        <v>106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11" t="s">
        <v>11</v>
      </c>
      <c r="B13" s="2" t="s">
        <v>41</v>
      </c>
      <c r="C13" s="16">
        <v>1</v>
      </c>
      <c r="D13" s="16">
        <v>114</v>
      </c>
      <c r="E13" s="21" t="s">
        <v>40</v>
      </c>
      <c r="F13" s="2"/>
    </row>
    <row r="14" spans="1:6" ht="12.75">
      <c r="A14" s="2"/>
      <c r="B14" s="2" t="s">
        <v>11</v>
      </c>
      <c r="C14" s="16">
        <v>2</v>
      </c>
      <c r="D14" s="16">
        <v>120</v>
      </c>
      <c r="E14" s="17"/>
      <c r="F14" s="2"/>
    </row>
    <row r="15" spans="1:6" ht="12.75">
      <c r="A15" s="2"/>
      <c r="B15" s="2" t="s">
        <v>16</v>
      </c>
      <c r="C15" s="16">
        <v>3</v>
      </c>
      <c r="D15" s="16">
        <v>106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f>AVERAGE(D5:D15)</f>
        <v>113.77777777777777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17</v>
      </c>
      <c r="C19" s="16"/>
      <c r="D19" s="16"/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74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11" t="s">
        <v>14</v>
      </c>
      <c r="B5" s="11" t="s">
        <v>41</v>
      </c>
      <c r="C5" s="16">
        <v>1</v>
      </c>
      <c r="D5" s="16">
        <v>91</v>
      </c>
      <c r="E5" s="20" t="s">
        <v>88</v>
      </c>
      <c r="F5" s="2"/>
    </row>
    <row r="6" spans="1:6" ht="12.75">
      <c r="A6" s="2"/>
      <c r="B6" s="11" t="s">
        <v>10</v>
      </c>
      <c r="C6" s="16">
        <v>2</v>
      </c>
      <c r="D6" s="16">
        <v>114</v>
      </c>
      <c r="E6" s="20" t="s">
        <v>88</v>
      </c>
      <c r="F6" s="2"/>
    </row>
    <row r="7" spans="1:6" ht="12.75">
      <c r="A7" s="2"/>
      <c r="B7" s="11" t="s">
        <v>39</v>
      </c>
      <c r="C7" s="16">
        <v>3</v>
      </c>
      <c r="D7" s="16">
        <v>93</v>
      </c>
      <c r="E7" s="20" t="s">
        <v>88</v>
      </c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11" t="s">
        <v>16</v>
      </c>
      <c r="B9" s="2" t="s">
        <v>16</v>
      </c>
      <c r="C9" s="16">
        <v>1</v>
      </c>
      <c r="D9" s="16">
        <v>95</v>
      </c>
      <c r="E9" s="20" t="s">
        <v>37</v>
      </c>
      <c r="F9" s="2"/>
    </row>
    <row r="10" spans="1:6" ht="12.75">
      <c r="A10" s="2"/>
      <c r="B10" s="2" t="s">
        <v>12</v>
      </c>
      <c r="C10" s="16">
        <v>2</v>
      </c>
      <c r="D10" s="16">
        <v>100</v>
      </c>
      <c r="E10" s="20" t="s">
        <v>37</v>
      </c>
      <c r="F10" s="2"/>
    </row>
    <row r="11" spans="1:6" ht="12.75">
      <c r="A11" s="2"/>
      <c r="B11" t="s">
        <v>11</v>
      </c>
      <c r="C11" s="16">
        <v>3</v>
      </c>
      <c r="D11" s="16">
        <v>108</v>
      </c>
      <c r="E11" s="20" t="s">
        <v>37</v>
      </c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t="s">
        <v>87</v>
      </c>
      <c r="B13" s="2" t="s">
        <v>42</v>
      </c>
      <c r="C13" s="16">
        <v>1</v>
      </c>
      <c r="D13" s="16">
        <v>75</v>
      </c>
      <c r="E13" s="20" t="s">
        <v>37</v>
      </c>
      <c r="F13" s="2"/>
    </row>
    <row r="14" spans="1:6" ht="12.75">
      <c r="A14" s="2"/>
      <c r="B14" t="s">
        <v>19</v>
      </c>
      <c r="C14" s="16">
        <v>2</v>
      </c>
      <c r="D14" s="16">
        <v>88</v>
      </c>
      <c r="E14" s="20" t="s">
        <v>37</v>
      </c>
      <c r="F14" s="2"/>
    </row>
    <row r="15" spans="1:6" ht="12.75">
      <c r="A15" s="2"/>
      <c r="B15" t="s">
        <v>15</v>
      </c>
      <c r="C15" s="16">
        <v>3</v>
      </c>
      <c r="D15" s="16">
        <v>118</v>
      </c>
      <c r="E15" s="20" t="s">
        <v>37</v>
      </c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f>AVERAGE(D5:D15)</f>
        <v>98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21</v>
      </c>
      <c r="C19" s="16"/>
      <c r="D19" s="16"/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75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11" t="s">
        <v>10</v>
      </c>
      <c r="B5" s="11" t="s">
        <v>10</v>
      </c>
      <c r="C5" s="16">
        <v>1</v>
      </c>
      <c r="D5" s="16">
        <v>106</v>
      </c>
      <c r="E5" s="21" t="s">
        <v>40</v>
      </c>
      <c r="F5" s="2"/>
    </row>
    <row r="6" spans="1:6" ht="12.75">
      <c r="A6" s="2"/>
      <c r="B6" s="11" t="s">
        <v>11</v>
      </c>
      <c r="C6" s="16">
        <v>2</v>
      </c>
      <c r="D6" s="16">
        <v>104</v>
      </c>
      <c r="E6" s="17"/>
      <c r="F6" s="2"/>
    </row>
    <row r="7" spans="1:6" ht="12.75">
      <c r="A7" s="2"/>
      <c r="B7" s="11" t="s">
        <v>42</v>
      </c>
      <c r="C7" s="16">
        <v>3</v>
      </c>
      <c r="D7" s="16">
        <v>96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11" t="s">
        <v>68</v>
      </c>
      <c r="B9" s="2" t="s">
        <v>16</v>
      </c>
      <c r="C9" s="16">
        <v>1</v>
      </c>
      <c r="D9" s="16">
        <v>89</v>
      </c>
      <c r="E9" s="21" t="s">
        <v>40</v>
      </c>
      <c r="F9" s="2"/>
    </row>
    <row r="10" spans="1:6" ht="12.75">
      <c r="A10" s="2"/>
      <c r="B10" s="2" t="s">
        <v>41</v>
      </c>
      <c r="C10" s="16">
        <v>2</v>
      </c>
      <c r="D10" s="16">
        <v>116</v>
      </c>
      <c r="E10" s="17"/>
      <c r="F10" s="2"/>
    </row>
    <row r="11" spans="1:6" ht="12.75">
      <c r="A11" s="2"/>
      <c r="B11" s="2" t="s">
        <v>19</v>
      </c>
      <c r="C11" s="16">
        <v>3</v>
      </c>
      <c r="D11" s="16">
        <v>98</v>
      </c>
      <c r="E11" s="17"/>
      <c r="F11" s="2"/>
    </row>
    <row r="12" spans="1:6" ht="12.75">
      <c r="A12" s="2"/>
      <c r="F12" s="2"/>
    </row>
    <row r="13" spans="1:6" ht="12.75">
      <c r="A13" s="11" t="s">
        <v>21</v>
      </c>
      <c r="B13" s="2" t="s">
        <v>39</v>
      </c>
      <c r="C13" s="16">
        <v>1</v>
      </c>
      <c r="D13" s="16">
        <v>117</v>
      </c>
      <c r="E13" s="21" t="s">
        <v>55</v>
      </c>
      <c r="F13" s="2"/>
    </row>
    <row r="14" spans="1:6" ht="12.75">
      <c r="A14" s="2"/>
      <c r="B14" s="2" t="s">
        <v>15</v>
      </c>
      <c r="C14" s="16">
        <v>2</v>
      </c>
      <c r="D14" s="16">
        <v>87</v>
      </c>
      <c r="E14" s="21"/>
      <c r="F14" s="2"/>
    </row>
    <row r="15" spans="1:6" ht="12.75">
      <c r="A15" s="2"/>
      <c r="B15" s="2" t="s">
        <v>21</v>
      </c>
      <c r="C15" s="16">
        <v>3</v>
      </c>
      <c r="D15" s="16">
        <v>90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f>AVERAGE(D5:D15)</f>
        <v>100.33333333333333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76</v>
      </c>
      <c r="C19" s="16"/>
      <c r="D19" s="16"/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3" t="s">
        <v>32</v>
      </c>
      <c r="B1" s="13"/>
      <c r="C1" s="13"/>
      <c r="D1" s="13"/>
      <c r="E1" s="13"/>
    </row>
    <row r="2" spans="1:5" ht="12.75">
      <c r="A2" s="2"/>
      <c r="B2" s="2"/>
      <c r="C2" s="2"/>
      <c r="D2" s="2"/>
      <c r="E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5" ht="12.75">
      <c r="A4" s="2"/>
      <c r="B4" s="2"/>
      <c r="C4" s="16"/>
      <c r="D4" s="16"/>
      <c r="E4" s="17"/>
    </row>
    <row r="5" spans="1:5" ht="12.75">
      <c r="A5" s="2" t="s">
        <v>21</v>
      </c>
      <c r="B5" s="2" t="s">
        <v>10</v>
      </c>
      <c r="C5" s="16">
        <v>1</v>
      </c>
      <c r="D5" s="16">
        <v>106</v>
      </c>
      <c r="E5" s="17" t="s">
        <v>37</v>
      </c>
    </row>
    <row r="6" spans="1:5" ht="12.75">
      <c r="A6" s="2"/>
      <c r="B6" s="2" t="s">
        <v>21</v>
      </c>
      <c r="C6" s="16">
        <v>2</v>
      </c>
      <c r="D6" s="16">
        <v>85</v>
      </c>
      <c r="E6" s="17" t="s">
        <v>37</v>
      </c>
    </row>
    <row r="7" spans="1:5" ht="12.75">
      <c r="A7" s="2"/>
      <c r="B7" s="2" t="s">
        <v>12</v>
      </c>
      <c r="C7" s="16">
        <v>3</v>
      </c>
      <c r="D7" s="16">
        <v>121</v>
      </c>
      <c r="E7" s="17" t="s">
        <v>37</v>
      </c>
    </row>
    <row r="8" spans="1:5" ht="12.75">
      <c r="A8" s="2"/>
      <c r="B8" s="2"/>
      <c r="C8" s="16"/>
      <c r="D8" s="16" t="s">
        <v>38</v>
      </c>
      <c r="E8" s="17"/>
    </row>
    <row r="9" spans="1:5" ht="12.75">
      <c r="A9" s="2" t="s">
        <v>19</v>
      </c>
      <c r="B9" s="2" t="s">
        <v>39</v>
      </c>
      <c r="C9" s="16">
        <v>1</v>
      </c>
      <c r="D9" s="16">
        <v>105</v>
      </c>
      <c r="E9" s="17" t="s">
        <v>40</v>
      </c>
    </row>
    <row r="10" spans="1:5" ht="12.75">
      <c r="A10" s="2"/>
      <c r="B10" s="2" t="s">
        <v>19</v>
      </c>
      <c r="C10" s="16">
        <v>2</v>
      </c>
      <c r="D10" s="16">
        <v>94</v>
      </c>
      <c r="E10" s="17" t="s">
        <v>40</v>
      </c>
    </row>
    <row r="11" spans="1:5" ht="12.75">
      <c r="A11" s="2"/>
      <c r="B11" s="2" t="s">
        <v>11</v>
      </c>
      <c r="C11" s="16">
        <v>3</v>
      </c>
      <c r="D11" s="16">
        <v>107</v>
      </c>
      <c r="E11" s="17" t="s">
        <v>40</v>
      </c>
    </row>
    <row r="12" spans="1:5" ht="12.75">
      <c r="A12" s="2"/>
      <c r="B12" s="2"/>
      <c r="C12" s="16"/>
      <c r="D12" s="16"/>
      <c r="E12" s="17"/>
    </row>
    <row r="13" spans="1:5" ht="12.75">
      <c r="A13" s="2" t="s">
        <v>17</v>
      </c>
      <c r="B13" s="2" t="s">
        <v>41</v>
      </c>
      <c r="C13" s="16">
        <v>1</v>
      </c>
      <c r="D13" s="16">
        <v>107</v>
      </c>
      <c r="E13" s="17" t="s">
        <v>40</v>
      </c>
    </row>
    <row r="14" spans="1:5" ht="12.75">
      <c r="A14" s="2"/>
      <c r="B14" s="2" t="s">
        <v>15</v>
      </c>
      <c r="C14" s="16">
        <v>2</v>
      </c>
      <c r="D14" s="16">
        <v>106</v>
      </c>
      <c r="E14" s="17" t="s">
        <v>40</v>
      </c>
    </row>
    <row r="15" spans="1:5" ht="12.75">
      <c r="A15" s="2"/>
      <c r="B15" s="2" t="s">
        <v>42</v>
      </c>
      <c r="C15" s="16">
        <v>3</v>
      </c>
      <c r="D15" s="16">
        <v>86</v>
      </c>
      <c r="E15" s="17" t="s">
        <v>40</v>
      </c>
    </row>
    <row r="16" spans="1:5" ht="12.75">
      <c r="A16" s="2"/>
      <c r="B16" s="2"/>
      <c r="C16" s="16"/>
      <c r="D16" s="16"/>
      <c r="E16" s="17"/>
    </row>
    <row r="17" spans="1:5" ht="12.75">
      <c r="A17" s="2"/>
      <c r="B17" s="2" t="s">
        <v>43</v>
      </c>
      <c r="C17" s="16"/>
      <c r="D17" s="18">
        <v>102</v>
      </c>
      <c r="E17" s="17"/>
    </row>
    <row r="18" spans="1:5" ht="12.75">
      <c r="A18" s="2"/>
      <c r="B18" s="2"/>
      <c r="C18" s="16"/>
      <c r="D18" s="16"/>
      <c r="E18" s="17"/>
    </row>
    <row r="19" spans="1:5" ht="12.75">
      <c r="A19" s="2" t="s">
        <v>44</v>
      </c>
      <c r="B19" s="2" t="s">
        <v>16</v>
      </c>
      <c r="C19" s="16"/>
      <c r="D19" s="16"/>
      <c r="E19" s="17"/>
    </row>
    <row r="20" spans="1:5" ht="12.75">
      <c r="A20" s="2"/>
      <c r="B20" s="2"/>
      <c r="C20" s="2"/>
      <c r="D20" s="2"/>
      <c r="E20" s="17"/>
    </row>
    <row r="21" spans="1:5" ht="12.75">
      <c r="A21" s="2"/>
      <c r="B21" s="2"/>
      <c r="C21" s="2"/>
      <c r="D21" s="7"/>
      <c r="E21" s="2"/>
    </row>
  </sheetData>
  <sheetProtection/>
  <printOptions/>
  <pageMargins left="0.79" right="0.79" top="0.79" bottom="0.79" header="0.51" footer="0.5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77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11" t="s">
        <v>58</v>
      </c>
      <c r="B5" s="11" t="s">
        <v>11</v>
      </c>
      <c r="C5" s="16">
        <v>1</v>
      </c>
      <c r="D5" s="16">
        <v>106</v>
      </c>
      <c r="E5" s="21" t="s">
        <v>53</v>
      </c>
      <c r="F5" s="2"/>
    </row>
    <row r="6" spans="1:6" ht="12.75">
      <c r="A6" s="2"/>
      <c r="B6" s="11" t="s">
        <v>15</v>
      </c>
      <c r="C6" s="16">
        <v>2</v>
      </c>
      <c r="D6" s="16">
        <v>115</v>
      </c>
      <c r="E6" s="17"/>
      <c r="F6" s="2"/>
    </row>
    <row r="7" spans="1:6" ht="12.75">
      <c r="A7" s="2"/>
      <c r="B7" s="11" t="s">
        <v>10</v>
      </c>
      <c r="C7" s="16">
        <v>3</v>
      </c>
      <c r="D7" s="16">
        <v>120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11" t="s">
        <v>39</v>
      </c>
      <c r="B9" s="2" t="s">
        <v>41</v>
      </c>
      <c r="C9" s="16">
        <v>1</v>
      </c>
      <c r="D9" s="16">
        <v>104</v>
      </c>
      <c r="E9" s="21" t="s">
        <v>60</v>
      </c>
      <c r="F9" s="2"/>
    </row>
    <row r="10" spans="1:6" ht="12.75">
      <c r="A10" s="2"/>
      <c r="B10" s="2" t="s">
        <v>39</v>
      </c>
      <c r="C10" s="16">
        <v>2</v>
      </c>
      <c r="D10" s="16">
        <v>116</v>
      </c>
      <c r="E10" s="17"/>
      <c r="F10" s="2"/>
    </row>
    <row r="11" spans="1:6" ht="12.75">
      <c r="A11" s="2"/>
      <c r="B11" s="2" t="s">
        <v>12</v>
      </c>
      <c r="C11" s="16">
        <v>3</v>
      </c>
      <c r="D11" s="16">
        <v>105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t="s">
        <v>16</v>
      </c>
      <c r="B13" s="2" t="s">
        <v>21</v>
      </c>
      <c r="C13" s="16">
        <v>1</v>
      </c>
      <c r="D13" s="16">
        <v>99</v>
      </c>
      <c r="E13" s="20" t="s">
        <v>37</v>
      </c>
      <c r="F13" s="2"/>
    </row>
    <row r="14" spans="1:6" ht="12.75">
      <c r="A14" s="2"/>
      <c r="B14" s="2" t="s">
        <v>16</v>
      </c>
      <c r="C14" s="16">
        <v>2</v>
      </c>
      <c r="D14" s="16">
        <v>104</v>
      </c>
      <c r="E14" s="17"/>
      <c r="F14" s="2"/>
    </row>
    <row r="15" spans="1:6" ht="12.75">
      <c r="A15" s="2"/>
      <c r="B15" s="2" t="s">
        <v>90</v>
      </c>
      <c r="C15" s="16">
        <v>3</v>
      </c>
      <c r="D15" s="16">
        <v>94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f>AVERAGE(D5:D15)</f>
        <v>107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19</v>
      </c>
      <c r="C19" s="16"/>
      <c r="D19" s="16"/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E7" sqref="E7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78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C4" s="16"/>
      <c r="D4" s="16"/>
      <c r="E4" s="17"/>
      <c r="F4" s="2"/>
    </row>
    <row r="5" spans="1:6" ht="12.75">
      <c r="A5" s="11" t="s">
        <v>12</v>
      </c>
      <c r="B5" s="11" t="s">
        <v>12</v>
      </c>
      <c r="C5" s="16">
        <v>1</v>
      </c>
      <c r="D5" s="16">
        <v>88</v>
      </c>
      <c r="E5" s="21" t="s">
        <v>37</v>
      </c>
      <c r="F5" s="2"/>
    </row>
    <row r="6" spans="1:6" ht="12.75">
      <c r="A6" s="2"/>
      <c r="B6" s="11" t="s">
        <v>48</v>
      </c>
      <c r="C6" s="16">
        <v>2</v>
      </c>
      <c r="D6" s="16">
        <v>108</v>
      </c>
      <c r="E6" s="17"/>
      <c r="F6" s="2"/>
    </row>
    <row r="7" spans="1:6" ht="12.75">
      <c r="A7" s="2"/>
      <c r="B7" s="11" t="s">
        <v>19</v>
      </c>
      <c r="C7" s="16">
        <v>3</v>
      </c>
      <c r="D7" s="16">
        <v>117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11" t="s">
        <v>41</v>
      </c>
      <c r="B9" s="11" t="s">
        <v>11</v>
      </c>
      <c r="C9" s="16">
        <v>1</v>
      </c>
      <c r="D9" s="16">
        <v>94</v>
      </c>
      <c r="E9" s="21" t="s">
        <v>37</v>
      </c>
      <c r="F9" s="2"/>
    </row>
    <row r="10" spans="1:6" ht="12.75">
      <c r="A10" s="2"/>
      <c r="B10" s="11" t="s">
        <v>21</v>
      </c>
      <c r="C10" s="16">
        <v>2</v>
      </c>
      <c r="D10" s="16">
        <v>77</v>
      </c>
      <c r="E10" s="17"/>
      <c r="F10" s="2"/>
    </row>
    <row r="11" spans="1:6" ht="12.75">
      <c r="A11" s="2"/>
      <c r="B11" s="11" t="s">
        <v>41</v>
      </c>
      <c r="C11" s="16">
        <v>3</v>
      </c>
      <c r="D11" s="16">
        <v>99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11" t="s">
        <v>42</v>
      </c>
      <c r="B13" s="11" t="s">
        <v>90</v>
      </c>
      <c r="C13" s="16">
        <v>1</v>
      </c>
      <c r="D13" s="16">
        <v>96</v>
      </c>
      <c r="E13" s="21" t="s">
        <v>37</v>
      </c>
      <c r="F13" s="2"/>
    </row>
    <row r="14" spans="1:6" ht="12.75">
      <c r="A14" s="2"/>
      <c r="B14" s="11" t="s">
        <v>39</v>
      </c>
      <c r="C14" s="16">
        <v>2</v>
      </c>
      <c r="D14" s="16">
        <v>122</v>
      </c>
      <c r="E14" s="17"/>
      <c r="F14" s="2"/>
    </row>
    <row r="15" spans="1:6" ht="12.75">
      <c r="A15" s="2"/>
      <c r="B15" s="11" t="s">
        <v>16</v>
      </c>
      <c r="C15" s="16">
        <v>3</v>
      </c>
      <c r="D15" s="16">
        <v>109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f>SUM(D5:D15)/9</f>
        <v>101.11111111111111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15</v>
      </c>
      <c r="C19" s="16"/>
      <c r="D19" s="16"/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3" t="s">
        <v>45</v>
      </c>
      <c r="B1" s="13"/>
      <c r="C1" s="13"/>
      <c r="D1" s="13"/>
      <c r="E1" s="13"/>
    </row>
    <row r="2" spans="1:5" ht="12.75">
      <c r="A2" s="2"/>
      <c r="B2" s="2"/>
      <c r="C2" s="2"/>
      <c r="D2" s="2"/>
      <c r="E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5" ht="12.75">
      <c r="A4" s="2"/>
      <c r="B4" s="2"/>
      <c r="C4" s="16"/>
      <c r="D4" s="16"/>
      <c r="E4" s="17"/>
    </row>
    <row r="5" spans="1:5" ht="12.75">
      <c r="A5" s="2" t="s">
        <v>11</v>
      </c>
      <c r="B5" s="2" t="s">
        <v>21</v>
      </c>
      <c r="C5" s="16">
        <v>1</v>
      </c>
      <c r="D5" s="16">
        <v>88</v>
      </c>
      <c r="E5" s="17" t="s">
        <v>46</v>
      </c>
    </row>
    <row r="6" spans="1:5" ht="12.75">
      <c r="A6" s="2"/>
      <c r="B6" s="2" t="s">
        <v>12</v>
      </c>
      <c r="C6" s="16">
        <v>2</v>
      </c>
      <c r="D6" s="16">
        <v>78</v>
      </c>
      <c r="E6" s="17" t="s">
        <v>46</v>
      </c>
    </row>
    <row r="7" spans="1:5" ht="12.75">
      <c r="A7" s="2"/>
      <c r="B7" s="2" t="s">
        <v>11</v>
      </c>
      <c r="C7" s="16">
        <v>3</v>
      </c>
      <c r="D7" s="16">
        <v>81</v>
      </c>
      <c r="E7" s="17" t="s">
        <v>46</v>
      </c>
    </row>
    <row r="8" spans="1:5" ht="12.75">
      <c r="A8" s="2"/>
      <c r="B8" s="2"/>
      <c r="C8" s="2"/>
      <c r="D8" s="2"/>
      <c r="E8" s="17"/>
    </row>
    <row r="9" spans="1:5" ht="12.75">
      <c r="A9" s="2" t="s">
        <v>39</v>
      </c>
      <c r="B9" s="2" t="s">
        <v>19</v>
      </c>
      <c r="C9" s="16">
        <v>3</v>
      </c>
      <c r="D9" s="16">
        <v>62</v>
      </c>
      <c r="E9" s="17" t="s">
        <v>46</v>
      </c>
    </row>
    <row r="10" spans="1:5" ht="12.75">
      <c r="A10" s="2"/>
      <c r="B10" s="2" t="s">
        <v>41</v>
      </c>
      <c r="C10" s="16">
        <v>2</v>
      </c>
      <c r="D10" s="16">
        <v>87</v>
      </c>
      <c r="E10" s="17" t="s">
        <v>46</v>
      </c>
    </row>
    <row r="11" spans="1:5" ht="12.75">
      <c r="A11" s="2"/>
      <c r="B11" s="2" t="s">
        <v>39</v>
      </c>
      <c r="C11" s="16">
        <v>1</v>
      </c>
      <c r="D11" s="16">
        <v>89</v>
      </c>
      <c r="E11" s="17" t="s">
        <v>46</v>
      </c>
    </row>
    <row r="12" spans="1:5" ht="12.75">
      <c r="A12" s="2"/>
      <c r="B12" s="2"/>
      <c r="C12" s="16"/>
      <c r="D12" s="16"/>
      <c r="E12" s="17"/>
    </row>
    <row r="13" spans="1:5" ht="12.75">
      <c r="A13" s="2" t="s">
        <v>15</v>
      </c>
      <c r="B13" s="2" t="s">
        <v>16</v>
      </c>
      <c r="C13" s="16">
        <v>1</v>
      </c>
      <c r="D13" s="19">
        <v>79</v>
      </c>
      <c r="E13" s="17" t="s">
        <v>37</v>
      </c>
    </row>
    <row r="14" spans="1:5" ht="12.75">
      <c r="A14" s="2"/>
      <c r="B14" s="2" t="s">
        <v>42</v>
      </c>
      <c r="C14" s="16">
        <v>2</v>
      </c>
      <c r="D14" s="16">
        <v>84</v>
      </c>
      <c r="E14" s="17" t="s">
        <v>37</v>
      </c>
    </row>
    <row r="15" spans="1:5" ht="12.75">
      <c r="A15" s="2"/>
      <c r="B15" s="2" t="s">
        <v>15</v>
      </c>
      <c r="C15" s="16">
        <v>3</v>
      </c>
      <c r="D15" s="16">
        <v>62</v>
      </c>
      <c r="E15" s="17" t="s">
        <v>37</v>
      </c>
    </row>
    <row r="16" spans="1:5" ht="12.75">
      <c r="A16" s="2"/>
      <c r="B16" s="2"/>
      <c r="C16" s="16"/>
      <c r="D16" s="16"/>
      <c r="E16" s="17"/>
    </row>
    <row r="17" spans="1:5" ht="12.75">
      <c r="A17" s="2"/>
      <c r="B17" s="2" t="s">
        <v>43</v>
      </c>
      <c r="C17" s="16"/>
      <c r="D17" s="18">
        <v>79</v>
      </c>
      <c r="E17" s="17"/>
    </row>
    <row r="18" spans="1:5" ht="12.75">
      <c r="A18" s="2"/>
      <c r="B18" s="2"/>
      <c r="C18" s="16"/>
      <c r="D18" s="16"/>
      <c r="E18" s="17"/>
    </row>
    <row r="19" spans="1:5" ht="12.75">
      <c r="A19" s="2" t="s">
        <v>44</v>
      </c>
      <c r="B19" s="2" t="s">
        <v>10</v>
      </c>
      <c r="C19" s="16"/>
      <c r="D19" s="16"/>
      <c r="E19" s="17"/>
    </row>
    <row r="20" spans="1:5" ht="12.75">
      <c r="A20" s="2"/>
      <c r="B20" s="2"/>
      <c r="C20" s="2"/>
      <c r="D20" s="2"/>
      <c r="E20" s="17"/>
    </row>
    <row r="21" spans="1:5" ht="12.75">
      <c r="A21" s="2"/>
      <c r="B21" s="2"/>
      <c r="C21" s="2"/>
      <c r="D21" s="7"/>
      <c r="E21" s="2"/>
    </row>
  </sheetData>
  <sheetProtection/>
  <printOptions/>
  <pageMargins left="0.79" right="0.79" top="0.79" bottom="0.79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10" ht="21">
      <c r="A1" s="13" t="s">
        <v>47</v>
      </c>
      <c r="B1" s="13"/>
      <c r="C1" s="13"/>
      <c r="D1" s="13"/>
      <c r="E1" s="13"/>
      <c r="F1" s="13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 t="s">
        <v>48</v>
      </c>
      <c r="B5" s="2" t="s">
        <v>17</v>
      </c>
      <c r="C5" s="16">
        <v>1</v>
      </c>
      <c r="D5" s="16">
        <v>49</v>
      </c>
      <c r="E5" s="17" t="s">
        <v>49</v>
      </c>
      <c r="F5" s="2" t="s">
        <v>50</v>
      </c>
      <c r="G5" s="2"/>
      <c r="H5" s="2"/>
      <c r="I5" s="2"/>
      <c r="J5" s="2"/>
    </row>
    <row r="6" spans="1:10" ht="12.75">
      <c r="A6" s="2"/>
      <c r="B6" s="2" t="s">
        <v>21</v>
      </c>
      <c r="C6" s="16">
        <v>2</v>
      </c>
      <c r="D6" s="16">
        <v>68</v>
      </c>
      <c r="E6" s="17" t="s">
        <v>49</v>
      </c>
      <c r="F6" s="2" t="s">
        <v>50</v>
      </c>
      <c r="G6" s="2"/>
      <c r="H6" s="2"/>
      <c r="I6" s="2"/>
      <c r="J6" s="2"/>
    </row>
    <row r="7" spans="1:10" ht="12.75">
      <c r="A7" s="2"/>
      <c r="B7" s="2" t="s">
        <v>48</v>
      </c>
      <c r="C7" s="16">
        <v>3</v>
      </c>
      <c r="D7" s="16">
        <v>85</v>
      </c>
      <c r="E7" s="17" t="s">
        <v>49</v>
      </c>
      <c r="F7" s="2" t="s">
        <v>50</v>
      </c>
      <c r="G7" s="2"/>
      <c r="H7" s="2"/>
      <c r="I7" s="2"/>
      <c r="J7" s="2"/>
    </row>
    <row r="8" spans="1:10" ht="12.75">
      <c r="A8" s="2"/>
      <c r="B8" s="2"/>
      <c r="C8" s="16"/>
      <c r="D8" s="16"/>
      <c r="E8" s="17"/>
      <c r="F8" s="2"/>
      <c r="G8" s="2"/>
      <c r="H8" s="2"/>
      <c r="I8" s="2"/>
      <c r="J8" s="2"/>
    </row>
    <row r="9" spans="1:10" ht="12.75">
      <c r="A9" s="2" t="s">
        <v>16</v>
      </c>
      <c r="B9" s="2" t="s">
        <v>15</v>
      </c>
      <c r="C9" s="16">
        <v>1</v>
      </c>
      <c r="D9" s="16">
        <v>93</v>
      </c>
      <c r="E9" s="17" t="s">
        <v>37</v>
      </c>
      <c r="F9" s="2" t="s">
        <v>51</v>
      </c>
      <c r="G9" s="2"/>
      <c r="H9" s="2"/>
      <c r="I9" s="2"/>
      <c r="J9" s="2"/>
    </row>
    <row r="10" spans="1:10" ht="12.75">
      <c r="A10" s="2"/>
      <c r="B10" s="2" t="s">
        <v>39</v>
      </c>
      <c r="C10" s="16">
        <v>2</v>
      </c>
      <c r="D10" s="16">
        <v>104</v>
      </c>
      <c r="E10" s="17" t="s">
        <v>37</v>
      </c>
      <c r="F10" s="2" t="s">
        <v>51</v>
      </c>
      <c r="G10" s="2"/>
      <c r="H10" s="2"/>
      <c r="I10" s="2"/>
      <c r="J10" s="2"/>
    </row>
    <row r="11" spans="1:10" ht="12.75">
      <c r="A11" s="2"/>
      <c r="B11" s="2" t="s">
        <v>16</v>
      </c>
      <c r="C11" s="16">
        <v>3</v>
      </c>
      <c r="D11" s="16">
        <v>78</v>
      </c>
      <c r="E11" s="17" t="s">
        <v>37</v>
      </c>
      <c r="F11" s="2" t="s">
        <v>51</v>
      </c>
      <c r="G11" s="2"/>
      <c r="H11" s="2"/>
      <c r="I11" s="2"/>
      <c r="J11" s="2"/>
    </row>
    <row r="12" spans="1:10" ht="12.75">
      <c r="A12" s="2"/>
      <c r="B12" s="2"/>
      <c r="C12" s="16"/>
      <c r="D12" s="16"/>
      <c r="E12" s="17"/>
      <c r="F12" s="2"/>
      <c r="G12" s="2"/>
      <c r="H12" s="2"/>
      <c r="I12" s="2"/>
      <c r="J12" s="2"/>
    </row>
    <row r="13" spans="1:10" ht="12.75">
      <c r="A13" s="2" t="s">
        <v>19</v>
      </c>
      <c r="B13" s="2" t="s">
        <v>19</v>
      </c>
      <c r="C13" s="16">
        <v>1</v>
      </c>
      <c r="D13" s="16">
        <v>90</v>
      </c>
      <c r="E13" s="17" t="s">
        <v>37</v>
      </c>
      <c r="F13" s="2" t="s">
        <v>51</v>
      </c>
      <c r="G13" s="2"/>
      <c r="H13" s="2"/>
      <c r="I13" s="2"/>
      <c r="J13" s="2"/>
    </row>
    <row r="14" spans="1:10" ht="12.75">
      <c r="A14" s="2"/>
      <c r="B14" s="2" t="s">
        <v>41</v>
      </c>
      <c r="C14" s="16">
        <v>2</v>
      </c>
      <c r="D14" s="16">
        <v>101</v>
      </c>
      <c r="E14" s="17" t="s">
        <v>37</v>
      </c>
      <c r="F14" s="2" t="s">
        <v>51</v>
      </c>
      <c r="G14" s="2"/>
      <c r="H14" s="2"/>
      <c r="I14" s="2"/>
      <c r="J14" s="2"/>
    </row>
    <row r="15" spans="1:10" ht="12.75">
      <c r="A15" s="2"/>
      <c r="B15" s="2" t="s">
        <v>12</v>
      </c>
      <c r="C15" s="16">
        <v>3</v>
      </c>
      <c r="D15" s="16">
        <v>63</v>
      </c>
      <c r="E15" s="17" t="s">
        <v>37</v>
      </c>
      <c r="F15" s="2" t="s">
        <v>51</v>
      </c>
      <c r="G15" s="2"/>
      <c r="H15" s="2"/>
      <c r="I15" s="2"/>
      <c r="J15" s="2"/>
    </row>
    <row r="16" spans="1:10" ht="12.75">
      <c r="A16" s="2"/>
      <c r="B16" s="2"/>
      <c r="C16" s="16"/>
      <c r="D16" s="16"/>
      <c r="E16" s="17"/>
      <c r="F16" s="2"/>
      <c r="G16" s="2"/>
      <c r="H16" s="2"/>
      <c r="I16" s="2"/>
      <c r="J16" s="2"/>
    </row>
    <row r="17" spans="1:10" ht="12.75">
      <c r="A17" s="2"/>
      <c r="B17" s="2" t="s">
        <v>43</v>
      </c>
      <c r="C17" s="16"/>
      <c r="D17" s="18">
        <v>81</v>
      </c>
      <c r="E17" s="17"/>
      <c r="F17" s="2"/>
      <c r="G17" s="2"/>
      <c r="H17" s="2"/>
      <c r="I17" s="2"/>
      <c r="J17" s="2"/>
    </row>
    <row r="18" spans="1:10" ht="12.75">
      <c r="A18" s="2"/>
      <c r="B18" s="2"/>
      <c r="C18" s="16"/>
      <c r="D18" s="16"/>
      <c r="E18" s="17"/>
      <c r="F18" s="2"/>
      <c r="G18" s="2"/>
      <c r="H18" s="2"/>
      <c r="I18" s="2"/>
      <c r="J18" s="2"/>
    </row>
    <row r="19" spans="1:10" ht="12.75">
      <c r="A19" s="2" t="s">
        <v>44</v>
      </c>
      <c r="B19" s="2" t="s">
        <v>11</v>
      </c>
      <c r="C19" s="16"/>
      <c r="D19" s="16"/>
      <c r="E19" s="17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17"/>
      <c r="F20" s="2"/>
      <c r="G20" s="2"/>
      <c r="H20" s="2"/>
      <c r="I20" s="2"/>
      <c r="J20" s="2"/>
    </row>
    <row r="21" spans="1:10" ht="12.75">
      <c r="A21" s="2"/>
      <c r="B21" s="2"/>
      <c r="C21" s="2"/>
      <c r="D21" s="7"/>
      <c r="E21" s="2"/>
      <c r="F21" s="2"/>
      <c r="G21" s="2"/>
      <c r="H21" s="2"/>
      <c r="I21" s="2"/>
      <c r="J21" s="2"/>
    </row>
  </sheetData>
  <sheetProtection/>
  <printOptions/>
  <pageMargins left="0.79" right="0.79" top="0.79" bottom="0.79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52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2" t="s">
        <v>21</v>
      </c>
      <c r="B5" s="2" t="s">
        <v>21</v>
      </c>
      <c r="C5" s="16">
        <v>1</v>
      </c>
      <c r="D5" s="16">
        <v>109</v>
      </c>
      <c r="E5" s="17" t="s">
        <v>53</v>
      </c>
      <c r="F5" s="2"/>
    </row>
    <row r="6" spans="1:6" ht="12.75">
      <c r="A6" s="2"/>
      <c r="B6" s="2" t="s">
        <v>16</v>
      </c>
      <c r="C6" s="16">
        <v>2</v>
      </c>
      <c r="D6" s="16">
        <v>128</v>
      </c>
      <c r="E6" s="17" t="s">
        <v>53</v>
      </c>
      <c r="F6" s="2"/>
    </row>
    <row r="7" spans="1:6" ht="12.75">
      <c r="A7" s="2"/>
      <c r="B7" s="2" t="s">
        <v>54</v>
      </c>
      <c r="C7" s="16">
        <v>3</v>
      </c>
      <c r="D7" s="16">
        <v>134</v>
      </c>
      <c r="E7" s="17" t="s">
        <v>53</v>
      </c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2" t="s">
        <v>41</v>
      </c>
      <c r="B9" s="2" t="s">
        <v>12</v>
      </c>
      <c r="C9" s="16">
        <v>1</v>
      </c>
      <c r="D9" s="16">
        <v>128</v>
      </c>
      <c r="E9" s="17" t="s">
        <v>37</v>
      </c>
      <c r="F9" s="2"/>
    </row>
    <row r="10" spans="1:6" ht="12.75">
      <c r="A10" s="2"/>
      <c r="B10" s="2" t="s">
        <v>41</v>
      </c>
      <c r="C10" s="16">
        <v>2</v>
      </c>
      <c r="D10" s="16">
        <v>116</v>
      </c>
      <c r="E10" s="17" t="s">
        <v>37</v>
      </c>
      <c r="F10" s="2"/>
    </row>
    <row r="11" spans="1:6" ht="12.75">
      <c r="A11" s="2"/>
      <c r="B11" s="2" t="s">
        <v>17</v>
      </c>
      <c r="C11" s="16">
        <v>3</v>
      </c>
      <c r="D11" s="16">
        <v>96</v>
      </c>
      <c r="E11" s="17" t="s">
        <v>37</v>
      </c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2" t="s">
        <v>11</v>
      </c>
      <c r="B13" s="2" t="s">
        <v>15</v>
      </c>
      <c r="C13" s="16">
        <v>1</v>
      </c>
      <c r="D13" s="16">
        <v>116</v>
      </c>
      <c r="E13" s="17" t="s">
        <v>55</v>
      </c>
      <c r="F13" s="2"/>
    </row>
    <row r="14" spans="1:6" ht="12.75">
      <c r="A14" s="2"/>
      <c r="B14" s="2" t="s">
        <v>11</v>
      </c>
      <c r="C14" s="16">
        <v>2</v>
      </c>
      <c r="D14" s="16">
        <v>128</v>
      </c>
      <c r="E14" s="17" t="s">
        <v>55</v>
      </c>
      <c r="F14" s="2"/>
    </row>
    <row r="15" spans="1:6" ht="12.75">
      <c r="A15" s="2"/>
      <c r="B15" s="2" t="s">
        <v>19</v>
      </c>
      <c r="C15" s="16">
        <v>3</v>
      </c>
      <c r="D15" s="16">
        <v>111</v>
      </c>
      <c r="E15" s="17" t="s">
        <v>55</v>
      </c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v>118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56</v>
      </c>
      <c r="C19" s="16"/>
      <c r="D19" s="16"/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57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2" t="s">
        <v>58</v>
      </c>
      <c r="B5" s="2" t="s">
        <v>48</v>
      </c>
      <c r="C5" s="16">
        <v>1</v>
      </c>
      <c r="D5" s="16">
        <v>90</v>
      </c>
      <c r="E5" s="17" t="s">
        <v>53</v>
      </c>
      <c r="F5" s="2"/>
    </row>
    <row r="6" spans="1:6" ht="12.75">
      <c r="A6" s="2"/>
      <c r="B6" s="2" t="s">
        <v>12</v>
      </c>
      <c r="C6" s="16">
        <v>2</v>
      </c>
      <c r="D6" s="16">
        <v>83</v>
      </c>
      <c r="E6" s="17"/>
      <c r="F6" s="2"/>
    </row>
    <row r="7" spans="1:6" ht="12.75">
      <c r="A7" s="2"/>
      <c r="B7" s="2" t="s">
        <v>58</v>
      </c>
      <c r="C7" s="16">
        <v>3</v>
      </c>
      <c r="D7" s="16">
        <v>89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2" t="s">
        <v>39</v>
      </c>
      <c r="B9" s="2" t="s">
        <v>21</v>
      </c>
      <c r="C9" s="16">
        <v>1</v>
      </c>
      <c r="D9" s="16">
        <v>70</v>
      </c>
      <c r="E9" s="17" t="s">
        <v>55</v>
      </c>
      <c r="F9" s="2"/>
    </row>
    <row r="10" spans="1:6" ht="12.75">
      <c r="A10" s="2"/>
      <c r="B10" s="2" t="s">
        <v>11</v>
      </c>
      <c r="C10" s="16">
        <v>2</v>
      </c>
      <c r="D10" s="16">
        <v>102</v>
      </c>
      <c r="E10" s="17"/>
      <c r="F10" s="2"/>
    </row>
    <row r="11" spans="1:6" ht="12.75">
      <c r="A11" s="2"/>
      <c r="B11" s="2" t="s">
        <v>39</v>
      </c>
      <c r="C11" s="16">
        <v>3</v>
      </c>
      <c r="D11" s="16">
        <v>96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2" t="s">
        <v>59</v>
      </c>
      <c r="B13" s="2" t="s">
        <v>16</v>
      </c>
      <c r="C13" s="16">
        <v>1</v>
      </c>
      <c r="D13" s="16">
        <v>83</v>
      </c>
      <c r="E13" s="17" t="s">
        <v>60</v>
      </c>
      <c r="F13" s="2"/>
    </row>
    <row r="14" spans="1:6" ht="12.75">
      <c r="A14" s="2"/>
      <c r="B14" s="2" t="s">
        <v>17</v>
      </c>
      <c r="C14" s="16">
        <v>2</v>
      </c>
      <c r="D14" s="16">
        <v>63</v>
      </c>
      <c r="E14" s="17"/>
      <c r="F14" s="2"/>
    </row>
    <row r="15" spans="1:6" ht="12.75">
      <c r="A15" s="2"/>
      <c r="B15" s="2" t="s">
        <v>19</v>
      </c>
      <c r="C15" s="16">
        <v>3</v>
      </c>
      <c r="D15" s="16">
        <v>77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v>84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14</v>
      </c>
      <c r="C19" s="16"/>
      <c r="D19" s="16">
        <v>84</v>
      </c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61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2" t="s">
        <v>19</v>
      </c>
      <c r="B5" s="2" t="s">
        <v>21</v>
      </c>
      <c r="C5" s="16">
        <v>1</v>
      </c>
      <c r="D5" s="16">
        <v>86</v>
      </c>
      <c r="E5" s="17"/>
      <c r="F5" s="2"/>
    </row>
    <row r="6" spans="1:6" ht="12.75">
      <c r="A6" s="2"/>
      <c r="B6" s="2" t="s">
        <v>19</v>
      </c>
      <c r="C6" s="16">
        <v>2</v>
      </c>
      <c r="D6" s="16">
        <v>110</v>
      </c>
      <c r="E6" s="17"/>
      <c r="F6" s="2"/>
    </row>
    <row r="7" spans="1:6" ht="12.75">
      <c r="A7" s="2"/>
      <c r="B7" s="2" t="s">
        <v>41</v>
      </c>
      <c r="C7" s="16">
        <v>3</v>
      </c>
      <c r="D7" s="16">
        <v>104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2" t="s">
        <v>12</v>
      </c>
      <c r="B9" s="2" t="s">
        <v>12</v>
      </c>
      <c r="C9" s="16">
        <v>1</v>
      </c>
      <c r="D9" s="16">
        <v>112</v>
      </c>
      <c r="E9" s="17"/>
      <c r="F9" s="2"/>
    </row>
    <row r="10" spans="1:6" ht="12.75">
      <c r="A10" s="2"/>
      <c r="B10" s="2" t="s">
        <v>11</v>
      </c>
      <c r="C10" s="16">
        <v>2</v>
      </c>
      <c r="D10" s="16">
        <v>112</v>
      </c>
      <c r="E10" s="17"/>
      <c r="F10" s="2"/>
    </row>
    <row r="11" spans="1:6" ht="12.75">
      <c r="A11" s="2"/>
      <c r="B11" s="2" t="s">
        <v>15</v>
      </c>
      <c r="C11" s="16">
        <v>3</v>
      </c>
      <c r="D11" s="16">
        <v>106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2" t="s">
        <v>48</v>
      </c>
      <c r="B13" s="2" t="s">
        <v>39</v>
      </c>
      <c r="C13" s="16">
        <v>1</v>
      </c>
      <c r="D13" s="16">
        <v>114</v>
      </c>
      <c r="E13" s="17"/>
      <c r="F13" s="2"/>
    </row>
    <row r="14" spans="1:6" ht="12.75">
      <c r="A14" s="2"/>
      <c r="B14" s="2" t="s">
        <v>48</v>
      </c>
      <c r="C14" s="16">
        <v>2</v>
      </c>
      <c r="D14" s="16">
        <v>118</v>
      </c>
      <c r="E14" s="17"/>
      <c r="F14" s="2"/>
    </row>
    <row r="15" spans="1:6" ht="12.75">
      <c r="A15" s="2"/>
      <c r="B15" s="2" t="s">
        <v>16</v>
      </c>
      <c r="C15" s="16">
        <v>3</v>
      </c>
      <c r="D15" s="16">
        <v>99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v>107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17</v>
      </c>
      <c r="C19" s="16"/>
      <c r="D19" s="16">
        <v>107</v>
      </c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62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2" t="s">
        <v>42</v>
      </c>
      <c r="B5" s="2" t="s">
        <v>10</v>
      </c>
      <c r="C5" s="16">
        <v>1</v>
      </c>
      <c r="D5" s="16">
        <v>92</v>
      </c>
      <c r="E5" s="17"/>
      <c r="F5" s="2"/>
    </row>
    <row r="6" spans="1:6" ht="12.75">
      <c r="A6" s="2"/>
      <c r="B6" s="2" t="s">
        <v>42</v>
      </c>
      <c r="C6" s="16">
        <v>2</v>
      </c>
      <c r="D6" s="16">
        <v>74</v>
      </c>
      <c r="E6" s="17"/>
      <c r="F6" s="2"/>
    </row>
    <row r="7" spans="1:6" ht="12.75">
      <c r="A7" s="2"/>
      <c r="B7" s="2" t="s">
        <v>11</v>
      </c>
      <c r="C7" s="16">
        <v>3</v>
      </c>
      <c r="D7" s="16">
        <v>76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2" t="s">
        <v>16</v>
      </c>
      <c r="B9" s="2" t="s">
        <v>12</v>
      </c>
      <c r="C9" s="16">
        <v>1</v>
      </c>
      <c r="D9" s="16">
        <v>54</v>
      </c>
      <c r="E9" s="17"/>
      <c r="F9" s="2"/>
    </row>
    <row r="10" spans="1:6" ht="12.75">
      <c r="A10" s="2"/>
      <c r="B10" s="2" t="s">
        <v>16</v>
      </c>
      <c r="C10" s="16">
        <v>2</v>
      </c>
      <c r="D10" s="16">
        <v>75</v>
      </c>
      <c r="E10" s="17"/>
      <c r="F10" s="2"/>
    </row>
    <row r="11" spans="1:6" ht="12.75">
      <c r="A11" s="2"/>
      <c r="B11" s="2" t="s">
        <v>39</v>
      </c>
      <c r="C11" s="16">
        <v>3</v>
      </c>
      <c r="D11" s="16">
        <v>90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2" t="s">
        <v>41</v>
      </c>
      <c r="B13" s="2" t="s">
        <v>15</v>
      </c>
      <c r="C13" s="16">
        <v>1</v>
      </c>
      <c r="D13" s="16">
        <v>89</v>
      </c>
      <c r="E13" s="17"/>
      <c r="F13" s="2"/>
    </row>
    <row r="14" spans="1:6" ht="12.75">
      <c r="A14" s="2"/>
      <c r="B14" s="2" t="s">
        <v>19</v>
      </c>
      <c r="C14" s="16">
        <v>2</v>
      </c>
      <c r="D14" s="16">
        <v>69</v>
      </c>
      <c r="E14" s="17"/>
      <c r="F14" s="2"/>
    </row>
    <row r="15" spans="1:6" ht="12.75">
      <c r="A15" s="2"/>
      <c r="B15" s="2" t="s">
        <v>41</v>
      </c>
      <c r="C15" s="16">
        <v>3</v>
      </c>
      <c r="D15" s="16">
        <v>81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v>78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21</v>
      </c>
      <c r="C19" s="16"/>
      <c r="D19" s="16"/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3" t="s">
        <v>63</v>
      </c>
      <c r="B1" s="13"/>
      <c r="C1" s="13"/>
      <c r="D1" s="13"/>
      <c r="E1" s="13"/>
      <c r="F1" s="13"/>
    </row>
    <row r="2" spans="1:6" ht="12.75">
      <c r="A2" s="2"/>
      <c r="B2" s="2"/>
      <c r="C2" s="2"/>
      <c r="D2" s="2"/>
      <c r="E2" s="2"/>
      <c r="F2" s="2"/>
    </row>
    <row r="3" spans="1:5" s="6" customFormat="1" ht="12.75">
      <c r="A3" s="6" t="s">
        <v>33</v>
      </c>
      <c r="B3" s="6" t="s">
        <v>4</v>
      </c>
      <c r="C3" s="14" t="s">
        <v>34</v>
      </c>
      <c r="D3" s="14" t="s">
        <v>35</v>
      </c>
      <c r="E3" s="15" t="s">
        <v>36</v>
      </c>
    </row>
    <row r="4" spans="1:6" ht="12.75">
      <c r="A4" s="2"/>
      <c r="B4" s="2"/>
      <c r="C4" s="16"/>
      <c r="D4" s="16"/>
      <c r="E4" s="17"/>
      <c r="F4" s="2"/>
    </row>
    <row r="5" spans="1:6" ht="12.75">
      <c r="A5" s="2" t="s">
        <v>15</v>
      </c>
      <c r="B5" s="2" t="s">
        <v>21</v>
      </c>
      <c r="C5" s="16">
        <v>1</v>
      </c>
      <c r="D5" s="16">
        <v>71</v>
      </c>
      <c r="E5" s="17" t="s">
        <v>40</v>
      </c>
      <c r="F5" s="2"/>
    </row>
    <row r="6" spans="1:6" ht="12.75">
      <c r="A6" s="2"/>
      <c r="B6" s="2" t="s">
        <v>41</v>
      </c>
      <c r="C6" s="16">
        <v>2</v>
      </c>
      <c r="D6" s="16">
        <v>107</v>
      </c>
      <c r="E6" s="17"/>
      <c r="F6" s="2"/>
    </row>
    <row r="7" spans="1:6" ht="12.75">
      <c r="A7" s="2"/>
      <c r="B7" s="2" t="s">
        <v>15</v>
      </c>
      <c r="C7" s="16">
        <v>3</v>
      </c>
      <c r="D7" s="16">
        <v>101</v>
      </c>
      <c r="E7" s="17"/>
      <c r="F7" s="2"/>
    </row>
    <row r="8" spans="1:6" ht="12.75">
      <c r="A8" s="2"/>
      <c r="B8" s="2"/>
      <c r="C8" s="16"/>
      <c r="D8" s="16"/>
      <c r="E8" s="17"/>
      <c r="F8" s="2"/>
    </row>
    <row r="9" spans="1:6" ht="12.75">
      <c r="A9" s="2" t="s">
        <v>39</v>
      </c>
      <c r="B9" s="2" t="s">
        <v>10</v>
      </c>
      <c r="C9" s="16">
        <v>1</v>
      </c>
      <c r="D9" s="16">
        <v>102</v>
      </c>
      <c r="E9" s="17" t="s">
        <v>64</v>
      </c>
      <c r="F9" s="2"/>
    </row>
    <row r="10" spans="1:6" ht="12.75">
      <c r="A10" s="2"/>
      <c r="B10" s="2" t="s">
        <v>39</v>
      </c>
      <c r="C10" s="16">
        <v>2</v>
      </c>
      <c r="D10" s="16">
        <v>95</v>
      </c>
      <c r="E10" s="17"/>
      <c r="F10" s="2"/>
    </row>
    <row r="11" spans="1:6" ht="12.75">
      <c r="A11" s="2"/>
      <c r="B11" s="2" t="s">
        <v>16</v>
      </c>
      <c r="C11" s="16">
        <v>3</v>
      </c>
      <c r="D11" s="16">
        <v>74</v>
      </c>
      <c r="E11" s="17"/>
      <c r="F11" s="2"/>
    </row>
    <row r="12" spans="1:6" ht="12.75">
      <c r="A12" s="2"/>
      <c r="B12" s="2"/>
      <c r="C12" s="16"/>
      <c r="D12" s="16"/>
      <c r="E12" s="17"/>
      <c r="F12" s="2"/>
    </row>
    <row r="13" spans="1:6" ht="12.75">
      <c r="A13" s="2" t="s">
        <v>11</v>
      </c>
      <c r="B13" s="2" t="s">
        <v>11</v>
      </c>
      <c r="C13" s="16">
        <v>1</v>
      </c>
      <c r="D13" s="16">
        <v>94</v>
      </c>
      <c r="E13" s="17" t="s">
        <v>40</v>
      </c>
      <c r="F13" s="2"/>
    </row>
    <row r="14" spans="1:6" ht="12.75">
      <c r="A14" s="2"/>
      <c r="B14" s="2" t="s">
        <v>42</v>
      </c>
      <c r="C14" s="16">
        <v>2</v>
      </c>
      <c r="D14" s="16">
        <v>90</v>
      </c>
      <c r="E14" s="17"/>
      <c r="F14" s="2"/>
    </row>
    <row r="15" spans="1:6" ht="12.75">
      <c r="A15" s="2"/>
      <c r="B15" s="2" t="s">
        <v>19</v>
      </c>
      <c r="C15" s="16">
        <v>3</v>
      </c>
      <c r="D15" s="16">
        <v>80</v>
      </c>
      <c r="E15" s="17"/>
      <c r="F15" s="2"/>
    </row>
    <row r="16" spans="1:6" ht="12.75">
      <c r="A16" s="2"/>
      <c r="B16" s="2"/>
      <c r="C16" s="16"/>
      <c r="D16" s="16"/>
      <c r="E16" s="17"/>
      <c r="F16" s="2"/>
    </row>
    <row r="17" spans="1:6" ht="12.75">
      <c r="A17" s="2"/>
      <c r="B17" s="2" t="s">
        <v>43</v>
      </c>
      <c r="C17" s="16"/>
      <c r="D17" s="18">
        <v>90</v>
      </c>
      <c r="E17" s="17"/>
      <c r="F17" s="2"/>
    </row>
    <row r="18" spans="1:6" ht="12.75">
      <c r="A18" s="2"/>
      <c r="B18" s="2"/>
      <c r="C18" s="16"/>
      <c r="D18" s="16"/>
      <c r="E18" s="17"/>
      <c r="F18" s="2"/>
    </row>
    <row r="19" spans="1:6" ht="12.75">
      <c r="A19" s="2" t="s">
        <v>44</v>
      </c>
      <c r="B19" s="2" t="s">
        <v>12</v>
      </c>
      <c r="C19" s="16"/>
      <c r="D19" s="16"/>
      <c r="E19" s="17"/>
      <c r="F19" s="2"/>
    </row>
    <row r="20" spans="1:6" ht="12.75">
      <c r="A20" s="2"/>
      <c r="B20" s="2"/>
      <c r="C20" s="2"/>
      <c r="D20" s="2"/>
      <c r="E20" s="17"/>
      <c r="F20" s="2"/>
    </row>
    <row r="21" spans="1:6" ht="12.75">
      <c r="A21" s="2"/>
      <c r="B21" s="2"/>
      <c r="C21" s="2"/>
      <c r="D21" s="7"/>
      <c r="E21" s="2"/>
      <c r="F21" s="2"/>
    </row>
  </sheetData>
  <sheetProtection/>
  <printOptions/>
  <pageMargins left="0.79" right="0.79" top="0.79" bottom="0.7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Constable Quiz League 2009-2010</dc:title>
  <dc:subject/>
  <dc:creator>Jim&amp;Lesley</dc:creator>
  <cp:keywords/>
  <dc:description/>
  <cp:lastModifiedBy>Jim&amp;Lesley</cp:lastModifiedBy>
  <cp:lastPrinted>2010-03-14T18:29:52Z</cp:lastPrinted>
  <dcterms:created xsi:type="dcterms:W3CDTF">2010-01-04T10:35:20Z</dcterms:created>
  <dcterms:modified xsi:type="dcterms:W3CDTF">2010-03-14T23:10:18Z</dcterms:modified>
  <cp:category/>
  <cp:version/>
  <cp:contentType/>
  <cp:contentStatus/>
</cp:coreProperties>
</file>